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875" windowHeight="9495"/>
  </bookViews>
  <sheets>
    <sheet name="EVHP ANUAL" sheetId="22" r:id="rId1"/>
  </sheets>
  <calcPr calcId="125725"/>
</workbook>
</file>

<file path=xl/calcChain.xml><?xml version="1.0" encoding="utf-8"?>
<calcChain xmlns="http://schemas.openxmlformats.org/spreadsheetml/2006/main">
  <c r="G28" i="22"/>
  <c r="G34" s="1"/>
  <c r="I28" l="1"/>
  <c r="F34"/>
  <c r="I34" s="1"/>
  <c r="P19"/>
  <c r="P15"/>
</calcChain>
</file>

<file path=xl/sharedStrings.xml><?xml version="1.0" encoding="utf-8"?>
<sst xmlns="http://schemas.openxmlformats.org/spreadsheetml/2006/main" count="35" uniqueCount="28">
  <si>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</si>
  <si>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</si>
  <si>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</si>
  <si>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Aportaciones</t>
  </si>
  <si>
    <t>Estado de Variación en la Hacienda Pública</t>
  </si>
  <si>
    <t>Hacienda
Pública / 
Patrimonio
Contribuido</t>
  </si>
  <si>
    <t>Hacienda
Pública /
Patrimonio
Generado de
Ejercicio Anteriores</t>
  </si>
  <si>
    <t>Hacienda Publica / Patrimonio Generado del Ejercicio</t>
  </si>
  <si>
    <t>Ajustes por Cambios de Valor</t>
  </si>
  <si>
    <t>Total</t>
  </si>
  <si>
    <t xml:space="preserve">Rectificaciones de Resultado de Ejercicios Anteriores </t>
  </si>
  <si>
    <t>Donaciones de Capital</t>
  </si>
  <si>
    <t>Actualización de la Hacienda Pública / Patrimonio</t>
  </si>
  <si>
    <t>Resultados del Ejercicio (Ahorro / Desahorro)</t>
  </si>
  <si>
    <t>Resultado de Ejercicios Anteriores</t>
  </si>
  <si>
    <t>Revaluos</t>
  </si>
  <si>
    <t>Reservas</t>
  </si>
  <si>
    <t>C. HECTOR ARMANDO CABADA ALVIDREZ</t>
  </si>
  <si>
    <t xml:space="preserve">                PRESIDENTE MUNICIPAL</t>
  </si>
  <si>
    <t>Variaciones de la Hacienda Pública / Patrimonio Neto del Ejercicio 2017</t>
  </si>
  <si>
    <t>Hacienda Pública / Patrimonio Neto Final del Ejercicio 2017</t>
  </si>
  <si>
    <t>Cambios en la Hacienda Pública / Patrimonio Neto Ejercido 2018</t>
  </si>
  <si>
    <t>Variaciones de la Hacienda Pública / Patrimonio Neto Ejercido 2018</t>
  </si>
  <si>
    <t>Saldo Neto en la Hacienda Pública / Patrimonio 2018</t>
  </si>
  <si>
    <t>Patrimonio Neto Inicial Ajustado del Ejercicio 2017</t>
  </si>
  <si>
    <t>Del 1 de enero al 30 de Septiembre 2018 y 2017</t>
  </si>
  <si>
    <t xml:space="preserve">                                               C. GERARDO RONQUILLO CHAVEZ</t>
  </si>
  <si>
    <t xml:space="preserve">                                                           TESORERO MUNICIPAL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</si>
</sst>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0"/>
      <name val="Avenir LT 35 Light"/>
    </font>
    <font>
      <sz val="8"/>
      <color theme="1"/>
      <name val="Avenir LT 35 Light"/>
    </font>
    <font>
      <b/>
      <sz val="8"/>
      <color theme="1"/>
      <name val="Avenir LT 35 Light"/>
    </font>
    <font>
      <sz val="8"/>
      <color theme="0"/>
      <name val="Avenir LT 35 Light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venir LT 35 Light"/>
    </font>
    <font>
      <b/>
      <sz val="8"/>
      <color rgb="FF000000"/>
      <name val="Avenir LT 35 Light"/>
    </font>
    <font>
      <sz val="8"/>
      <color rgb="FF000000"/>
      <name val="Avenir LT 35 Light"/>
    </font>
    <font>
      <sz val="9"/>
      <color rgb="FF000000"/>
      <name val="Calibri"/>
      <family val="2"/>
      <scheme val="minor"/>
    </font>
    <font>
      <b/>
      <sz val="7"/>
      <color theme="1"/>
      <name val="Avenir LT 3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0" xfId="0" applyFont="1" applyFill="1"/>
    <xf numFmtId="0" fontId="21" fillId="33" borderId="0" xfId="0" applyFont="1" applyFill="1"/>
    <xf numFmtId="0" fontId="22" fillId="35" borderId="17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5" fillId="35" borderId="15" xfId="0" applyFont="1" applyFill="1" applyBorder="1"/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/>
    <xf numFmtId="0" fontId="23" fillId="33" borderId="10" xfId="0" applyFont="1" applyFill="1" applyBorder="1"/>
    <xf numFmtId="0" fontId="24" fillId="33" borderId="13" xfId="0" applyFont="1" applyFill="1" applyBorder="1"/>
    <xf numFmtId="0" fontId="24" fillId="33" borderId="0" xfId="0" applyFont="1" applyFill="1" applyBorder="1"/>
    <xf numFmtId="43" fontId="23" fillId="33" borderId="0" xfId="1" applyFont="1" applyFill="1"/>
    <xf numFmtId="0" fontId="23" fillId="33" borderId="12" xfId="0" applyFont="1" applyFill="1" applyBorder="1"/>
    <xf numFmtId="0" fontId="23" fillId="33" borderId="14" xfId="0" applyFont="1" applyFill="1" applyBorder="1"/>
    <xf numFmtId="0" fontId="24" fillId="33" borderId="0" xfId="0" applyFont="1" applyFill="1"/>
    <xf numFmtId="3" fontId="23" fillId="33" borderId="0" xfId="0" applyNumberFormat="1" applyFont="1" applyFill="1"/>
    <xf numFmtId="43" fontId="23" fillId="33" borderId="0" xfId="0" applyNumberFormat="1" applyFont="1" applyFill="1"/>
    <xf numFmtId="165" fontId="23" fillId="33" borderId="0" xfId="0" applyNumberFormat="1" applyFont="1" applyFill="1"/>
    <xf numFmtId="0" fontId="24" fillId="33" borderId="0" xfId="0" applyFont="1" applyFill="1" applyAlignment="1"/>
    <xf numFmtId="164" fontId="23" fillId="33" borderId="0" xfId="1" applyNumberFormat="1" applyFont="1" applyFill="1"/>
    <xf numFmtId="44" fontId="18" fillId="33" borderId="0" xfId="44" applyFont="1" applyFill="1" applyBorder="1" applyAlignment="1">
      <alignment horizontal="justify" vertical="center"/>
    </xf>
    <xf numFmtId="4" fontId="23" fillId="33" borderId="0" xfId="0" applyNumberFormat="1" applyFont="1" applyFill="1"/>
    <xf numFmtId="0" fontId="28" fillId="33" borderId="0" xfId="0" applyFont="1" applyFill="1"/>
    <xf numFmtId="0" fontId="28" fillId="33" borderId="0" xfId="0" applyFont="1" applyFill="1" applyAlignment="1">
      <alignment horizontal="justify" vertical="center" wrapText="1"/>
    </xf>
    <xf numFmtId="3" fontId="26" fillId="33" borderId="13" xfId="0" applyNumberFormat="1" applyFont="1" applyFill="1" applyBorder="1"/>
    <xf numFmtId="1" fontId="26" fillId="33" borderId="13" xfId="1" applyNumberFormat="1" applyFont="1" applyFill="1" applyBorder="1"/>
    <xf numFmtId="1" fontId="26" fillId="33" borderId="13" xfId="0" applyNumberFormat="1" applyFont="1" applyFill="1" applyBorder="1"/>
    <xf numFmtId="1" fontId="21" fillId="33" borderId="0" xfId="0" applyNumberFormat="1" applyFont="1" applyFill="1" applyBorder="1"/>
    <xf numFmtId="1" fontId="26" fillId="33" borderId="0" xfId="0" applyNumberFormat="1" applyFont="1" applyFill="1" applyBorder="1"/>
    <xf numFmtId="1" fontId="21" fillId="33" borderId="0" xfId="1" applyNumberFormat="1" applyFont="1" applyFill="1" applyBorder="1"/>
    <xf numFmtId="164" fontId="23" fillId="33" borderId="0" xfId="0" applyNumberFormat="1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/>
    <xf numFmtId="3" fontId="19" fillId="33" borderId="0" xfId="1" applyNumberFormat="1" applyFont="1" applyFill="1" applyBorder="1"/>
    <xf numFmtId="3" fontId="29" fillId="34" borderId="0" xfId="0" applyNumberFormat="1" applyFont="1" applyFill="1"/>
    <xf numFmtId="1" fontId="30" fillId="34" borderId="0" xfId="0" applyNumberFormat="1" applyFont="1" applyFill="1"/>
    <xf numFmtId="1" fontId="29" fillId="34" borderId="0" xfId="0" applyNumberFormat="1" applyFont="1" applyFill="1"/>
    <xf numFmtId="1" fontId="30" fillId="34" borderId="0" xfId="1" applyNumberFormat="1" applyFont="1" applyFill="1"/>
    <xf numFmtId="1" fontId="29" fillId="34" borderId="0" xfId="1" applyNumberFormat="1" applyFont="1" applyFill="1"/>
    <xf numFmtId="3" fontId="30" fillId="34" borderId="0" xfId="0" applyNumberFormat="1" applyFont="1" applyFill="1"/>
    <xf numFmtId="164" fontId="31" fillId="0" borderId="0" xfId="1" applyNumberFormat="1" applyFont="1" applyFill="1"/>
    <xf numFmtId="3" fontId="29" fillId="34" borderId="13" xfId="0" applyNumberFormat="1" applyFont="1" applyFill="1" applyBorder="1"/>
    <xf numFmtId="1" fontId="29" fillId="34" borderId="13" xfId="1" applyNumberFormat="1" applyFont="1" applyFill="1" applyBorder="1"/>
    <xf numFmtId="3" fontId="24" fillId="33" borderId="13" xfId="0" applyNumberFormat="1" applyFont="1" applyFill="1" applyBorder="1"/>
    <xf numFmtId="1" fontId="29" fillId="34" borderId="13" xfId="0" applyNumberFormat="1" applyFont="1" applyFill="1" applyBorder="1"/>
    <xf numFmtId="164" fontId="21" fillId="0" borderId="0" xfId="1" applyNumberFormat="1" applyFont="1" applyBorder="1"/>
    <xf numFmtId="164" fontId="21" fillId="0" borderId="11" xfId="1" applyNumberFormat="1" applyFont="1" applyBorder="1"/>
    <xf numFmtId="0" fontId="32" fillId="33" borderId="0" xfId="0" applyFont="1" applyFill="1"/>
    <xf numFmtId="0" fontId="18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B2:P63"/>
  <sheetViews>
    <sheetView tabSelected="1" topLeftCell="B58" workbookViewId="0">
      <selection activeCell="N35" sqref="N35"/>
    </sheetView>
  </sheetViews>
  <sheetFormatPr defaultColWidth="11.42578125" defaultRowHeight="11.25"/>
  <cols>
    <col min="1" max="1" width="5.7109375" style="4" customWidth="1"/>
    <col min="2" max="2" width="4.5703125" style="4" customWidth="1"/>
    <col min="3" max="3" width="54.85546875" style="4" customWidth="1"/>
    <col min="4" max="4" width="4.28515625" style="4" customWidth="1"/>
    <col min="5" max="5" width="15.85546875" style="4" customWidth="1"/>
    <col min="6" max="6" width="15.42578125" style="4" customWidth="1"/>
    <col min="7" max="7" width="14.85546875" style="4" bestFit="1" customWidth="1"/>
    <col min="8" max="8" width="15" style="4" bestFit="1" customWidth="1"/>
    <col min="9" max="9" width="10.85546875" style="4" bestFit="1" customWidth="1"/>
    <col min="10" max="10" width="6.85546875" style="4" customWidth="1"/>
    <col min="11" max="11" width="17" style="4" bestFit="1" customWidth="1"/>
    <col min="12" max="12" width="20.85546875" style="4" bestFit="1" customWidth="1"/>
    <col min="13" max="13" width="15.140625" style="4" bestFit="1" customWidth="1"/>
    <col min="14" max="14" width="16.85546875" style="4" bestFit="1" customWidth="1"/>
    <col min="15" max="16384" width="11.42578125" style="4"/>
  </cols>
  <sheetData>
    <row r="2" spans="2:16" ht="12">
      <c r="B2" s="54" t="s">
        <v>0</v>
      </c>
      <c r="C2" s="54"/>
      <c r="D2" s="54"/>
      <c r="E2" s="54"/>
      <c r="F2" s="54"/>
      <c r="G2" s="54"/>
      <c r="H2" s="54"/>
      <c r="I2" s="54"/>
      <c r="J2" s="54"/>
    </row>
    <row r="3" spans="2:16" ht="12">
      <c r="B3" s="54" t="s">
        <v>4</v>
      </c>
      <c r="C3" s="54"/>
      <c r="D3" s="54"/>
      <c r="E3" s="54"/>
      <c r="F3" s="54"/>
      <c r="G3" s="54"/>
      <c r="H3" s="54"/>
      <c r="I3" s="54"/>
      <c r="J3" s="54"/>
    </row>
    <row r="4" spans="2:16" customFormat="1" ht="15">
      <c r="B4" s="54" t="s">
        <v>25</v>
      </c>
      <c r="C4" s="54"/>
      <c r="D4" s="54"/>
      <c r="E4" s="54"/>
      <c r="F4" s="54"/>
      <c r="G4" s="54"/>
      <c r="H4" s="54"/>
      <c r="I4" s="54"/>
      <c r="J4" s="54"/>
    </row>
    <row r="6" spans="2:16" ht="67.5">
      <c r="B6" s="58" t="s">
        <v>1</v>
      </c>
      <c r="C6" s="59"/>
      <c r="D6" s="6"/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/>
    </row>
    <row r="7" spans="2:16">
      <c r="B7" s="9"/>
      <c r="C7" s="10"/>
      <c r="D7" s="10"/>
      <c r="E7" s="11"/>
      <c r="F7" s="11"/>
      <c r="G7" s="11"/>
      <c r="H7" s="11"/>
      <c r="I7" s="11"/>
      <c r="J7" s="12"/>
    </row>
    <row r="8" spans="2:16" ht="12">
      <c r="B8" s="13"/>
      <c r="C8" s="14" t="s">
        <v>10</v>
      </c>
      <c r="D8" s="14"/>
      <c r="E8" s="30">
        <v>0</v>
      </c>
      <c r="F8" s="29">
        <v>215740385.5</v>
      </c>
      <c r="G8" s="31">
        <v>0</v>
      </c>
      <c r="H8" s="30">
        <v>0</v>
      </c>
      <c r="I8" s="29">
        <v>0</v>
      </c>
      <c r="J8" s="12"/>
    </row>
    <row r="9" spans="2:16" ht="12">
      <c r="B9" s="13"/>
      <c r="C9" s="3"/>
      <c r="D9" s="3"/>
      <c r="E9" s="32"/>
      <c r="F9" s="40"/>
      <c r="G9" s="41"/>
      <c r="H9" s="41"/>
      <c r="I9" s="41"/>
      <c r="J9" s="12"/>
    </row>
    <row r="10" spans="2:16" ht="12">
      <c r="B10" s="13"/>
      <c r="C10" s="15" t="s">
        <v>24</v>
      </c>
      <c r="D10" s="15"/>
      <c r="E10" s="33">
        <v>0</v>
      </c>
      <c r="F10" s="40">
        <v>0</v>
      </c>
      <c r="G10" s="42">
        <v>0</v>
      </c>
      <c r="H10" s="42">
        <v>0</v>
      </c>
      <c r="I10" s="42">
        <v>0</v>
      </c>
      <c r="J10" s="12"/>
    </row>
    <row r="11" spans="2:16" ht="12">
      <c r="B11" s="13"/>
      <c r="C11" s="3" t="s">
        <v>3</v>
      </c>
      <c r="D11" s="3"/>
      <c r="E11" s="34">
        <v>0</v>
      </c>
      <c r="F11" s="43">
        <v>0</v>
      </c>
      <c r="G11" s="43">
        <v>0</v>
      </c>
      <c r="H11" s="43">
        <v>0</v>
      </c>
      <c r="I11" s="44">
        <v>0</v>
      </c>
      <c r="J11" s="12"/>
    </row>
    <row r="12" spans="2:16" ht="12">
      <c r="B12" s="13"/>
      <c r="C12" s="3" t="s">
        <v>11</v>
      </c>
      <c r="D12" s="3"/>
      <c r="E12" s="34">
        <v>0</v>
      </c>
      <c r="F12" s="43">
        <v>0</v>
      </c>
      <c r="G12" s="43">
        <v>0</v>
      </c>
      <c r="H12" s="43">
        <v>0</v>
      </c>
      <c r="I12" s="44">
        <v>0</v>
      </c>
      <c r="J12" s="12"/>
    </row>
    <row r="13" spans="2:16" ht="12">
      <c r="B13" s="13"/>
      <c r="C13" s="3" t="s">
        <v>12</v>
      </c>
      <c r="D13" s="3"/>
      <c r="E13" s="34">
        <v>0</v>
      </c>
      <c r="F13" s="43">
        <v>0</v>
      </c>
      <c r="G13" s="43">
        <v>0</v>
      </c>
      <c r="H13" s="43">
        <v>0</v>
      </c>
      <c r="I13" s="44">
        <v>0</v>
      </c>
      <c r="J13" s="12"/>
    </row>
    <row r="14" spans="2:16" ht="12">
      <c r="B14" s="13"/>
      <c r="C14" s="3"/>
      <c r="D14" s="3"/>
      <c r="E14" s="32"/>
      <c r="F14" s="41"/>
      <c r="G14" s="41"/>
      <c r="H14" s="41"/>
      <c r="I14" s="44"/>
      <c r="J14" s="12"/>
    </row>
    <row r="15" spans="2:16" ht="12">
      <c r="B15" s="13"/>
      <c r="C15" s="15" t="s">
        <v>19</v>
      </c>
      <c r="D15" s="15"/>
      <c r="E15" s="44">
        <v>0</v>
      </c>
      <c r="F15" s="40">
        <v>4528406957.1099997</v>
      </c>
      <c r="G15" s="40">
        <v>459403998.49000001</v>
      </c>
      <c r="H15" s="42">
        <v>0</v>
      </c>
      <c r="I15" s="40">
        <v>4987810955.6000004</v>
      </c>
      <c r="J15" s="12"/>
      <c r="K15" s="51"/>
      <c r="L15" s="51"/>
      <c r="M15" s="51"/>
      <c r="N15" s="52"/>
      <c r="P15" s="35">
        <f>M15-L15</f>
        <v>0</v>
      </c>
    </row>
    <row r="16" spans="2:16">
      <c r="B16" s="13"/>
      <c r="C16" s="3" t="s">
        <v>13</v>
      </c>
      <c r="D16" s="3"/>
      <c r="E16" s="43">
        <v>0</v>
      </c>
      <c r="F16" s="43">
        <v>0</v>
      </c>
      <c r="G16" s="45">
        <v>459403998.49000001</v>
      </c>
      <c r="H16" s="43">
        <v>0</v>
      </c>
      <c r="I16" s="45">
        <v>459403998.49000001</v>
      </c>
      <c r="J16" s="12"/>
      <c r="L16" s="16"/>
    </row>
    <row r="17" spans="2:16" ht="12">
      <c r="B17" s="13"/>
      <c r="C17" s="3" t="s">
        <v>14</v>
      </c>
      <c r="D17" s="3"/>
      <c r="E17" s="43">
        <v>0</v>
      </c>
      <c r="F17" s="46">
        <v>4528406957.1099997</v>
      </c>
      <c r="G17" s="43">
        <v>0</v>
      </c>
      <c r="H17" s="43">
        <v>0</v>
      </c>
      <c r="I17" s="40">
        <v>4528406957.1099997</v>
      </c>
      <c r="J17" s="12"/>
      <c r="L17" s="16"/>
    </row>
    <row r="18" spans="2:16">
      <c r="B18" s="13"/>
      <c r="C18" s="3" t="s">
        <v>15</v>
      </c>
      <c r="D18" s="3"/>
      <c r="E18" s="43">
        <v>0</v>
      </c>
      <c r="F18" s="43">
        <v>0</v>
      </c>
      <c r="G18" s="43">
        <v>0</v>
      </c>
      <c r="H18" s="43">
        <v>0</v>
      </c>
      <c r="I18" s="44">
        <v>0</v>
      </c>
      <c r="J18" s="12"/>
    </row>
    <row r="19" spans="2:16" ht="15">
      <c r="B19" s="13"/>
      <c r="C19" s="3" t="s">
        <v>16</v>
      </c>
      <c r="D19" s="3"/>
      <c r="E19" s="43">
        <v>0</v>
      </c>
      <c r="F19" s="43">
        <v>0</v>
      </c>
      <c r="G19" s="43">
        <v>0</v>
      </c>
      <c r="H19" s="43">
        <v>0</v>
      </c>
      <c r="I19" s="44">
        <v>0</v>
      </c>
      <c r="J19" s="12"/>
      <c r="K19" s="1"/>
      <c r="L19" s="1"/>
      <c r="M19" s="1"/>
      <c r="N19" s="1"/>
      <c r="P19" s="35">
        <f>M19-L19</f>
        <v>0</v>
      </c>
    </row>
    <row r="20" spans="2:16" ht="12">
      <c r="B20" s="13"/>
      <c r="C20" s="3"/>
      <c r="D20" s="3"/>
      <c r="E20" s="39"/>
      <c r="F20" s="41"/>
      <c r="G20" s="41"/>
      <c r="H20" s="41"/>
      <c r="I20" s="41"/>
      <c r="J20" s="12"/>
      <c r="L20" s="26"/>
    </row>
    <row r="21" spans="2:16" ht="12">
      <c r="B21" s="13"/>
      <c r="C21" s="14" t="s">
        <v>20</v>
      </c>
      <c r="D21" s="14"/>
      <c r="E21" s="30">
        <v>0</v>
      </c>
      <c r="F21" s="47">
        <v>4528406957.1099997</v>
      </c>
      <c r="G21" s="47">
        <v>459403998.49000001</v>
      </c>
      <c r="H21" s="48">
        <v>0</v>
      </c>
      <c r="I21" s="47">
        <v>4987810955.5999994</v>
      </c>
      <c r="J21" s="12"/>
      <c r="L21" s="16"/>
    </row>
    <row r="22" spans="2:16" ht="12">
      <c r="B22" s="13"/>
      <c r="C22" s="3"/>
      <c r="D22" s="3"/>
      <c r="E22" s="32"/>
      <c r="F22" s="41"/>
      <c r="G22" s="41"/>
      <c r="H22" s="41"/>
      <c r="I22" s="41"/>
      <c r="J22" s="12"/>
    </row>
    <row r="23" spans="2:16" ht="12">
      <c r="B23" s="13"/>
      <c r="C23" s="15" t="s">
        <v>21</v>
      </c>
      <c r="D23" s="15"/>
      <c r="E23" s="33">
        <v>0</v>
      </c>
      <c r="F23" s="42">
        <v>0</v>
      </c>
      <c r="G23" s="42">
        <v>0</v>
      </c>
      <c r="H23" s="42">
        <v>0</v>
      </c>
      <c r="I23" s="42">
        <v>0</v>
      </c>
      <c r="J23" s="12"/>
    </row>
    <row r="24" spans="2:16">
      <c r="B24" s="13"/>
      <c r="C24" s="3" t="s">
        <v>3</v>
      </c>
      <c r="D24" s="3"/>
      <c r="E24" s="43">
        <v>0</v>
      </c>
      <c r="F24" s="43">
        <v>0</v>
      </c>
      <c r="G24" s="43">
        <v>0</v>
      </c>
      <c r="H24" s="43">
        <v>0</v>
      </c>
      <c r="I24" s="44">
        <v>0</v>
      </c>
      <c r="J24" s="12"/>
    </row>
    <row r="25" spans="2:16">
      <c r="B25" s="13"/>
      <c r="C25" s="3" t="s">
        <v>11</v>
      </c>
      <c r="D25" s="3"/>
      <c r="E25" s="43">
        <v>0</v>
      </c>
      <c r="F25" s="43">
        <v>0</v>
      </c>
      <c r="G25" s="43">
        <v>0</v>
      </c>
      <c r="H25" s="43">
        <v>0</v>
      </c>
      <c r="I25" s="44">
        <v>0</v>
      </c>
      <c r="J25" s="12"/>
    </row>
    <row r="26" spans="2:16">
      <c r="B26" s="13"/>
      <c r="C26" s="3" t="s">
        <v>12</v>
      </c>
      <c r="D26" s="3"/>
      <c r="E26" s="43">
        <v>0</v>
      </c>
      <c r="F26" s="43">
        <v>0</v>
      </c>
      <c r="G26" s="43">
        <v>0</v>
      </c>
      <c r="H26" s="43">
        <v>0</v>
      </c>
      <c r="I26" s="44">
        <v>0</v>
      </c>
      <c r="J26" s="12"/>
    </row>
    <row r="27" spans="2:16" ht="12">
      <c r="B27" s="13"/>
      <c r="C27" s="3"/>
      <c r="D27" s="3"/>
      <c r="E27" s="32"/>
      <c r="F27" s="41"/>
      <c r="G27" s="41"/>
      <c r="H27" s="41"/>
      <c r="I27" s="41"/>
      <c r="J27" s="12"/>
    </row>
    <row r="28" spans="2:16" ht="12">
      <c r="B28" s="13"/>
      <c r="C28" s="15" t="s">
        <v>22</v>
      </c>
      <c r="D28" s="15"/>
      <c r="E28" s="33">
        <v>0</v>
      </c>
      <c r="F28" s="40">
        <v>459403998.49000001</v>
      </c>
      <c r="G28" s="40">
        <f>G29</f>
        <v>419042330.390001</v>
      </c>
      <c r="H28" s="42">
        <v>0</v>
      </c>
      <c r="I28" s="40">
        <f>F28-G28</f>
        <v>40361668.099999011</v>
      </c>
      <c r="J28" s="12"/>
    </row>
    <row r="29" spans="2:16">
      <c r="B29" s="13"/>
      <c r="C29" s="3" t="s">
        <v>13</v>
      </c>
      <c r="D29" s="3"/>
      <c r="E29" s="43">
        <v>0</v>
      </c>
      <c r="F29" s="45">
        <v>0</v>
      </c>
      <c r="G29" s="45">
        <v>419042330.390001</v>
      </c>
      <c r="H29" s="43">
        <v>0</v>
      </c>
      <c r="I29" s="45">
        <v>441347195.20999998</v>
      </c>
      <c r="J29" s="12"/>
    </row>
    <row r="30" spans="2:16">
      <c r="B30" s="13"/>
      <c r="C30" s="3" t="s">
        <v>14</v>
      </c>
      <c r="D30" s="3"/>
      <c r="E30" s="43">
        <v>0</v>
      </c>
      <c r="F30" s="45">
        <v>459403998.49000001</v>
      </c>
      <c r="G30" s="43">
        <v>0</v>
      </c>
      <c r="H30" s="43">
        <v>0</v>
      </c>
      <c r="I30" s="45">
        <v>459403998.49000001</v>
      </c>
      <c r="J30" s="12"/>
    </row>
    <row r="31" spans="2:16">
      <c r="B31" s="13"/>
      <c r="C31" s="3" t="s">
        <v>15</v>
      </c>
      <c r="D31" s="3"/>
      <c r="E31" s="43">
        <v>0</v>
      </c>
      <c r="F31" s="43">
        <v>0</v>
      </c>
      <c r="G31" s="43">
        <v>0</v>
      </c>
      <c r="H31" s="43">
        <v>0</v>
      </c>
      <c r="I31" s="44">
        <v>0</v>
      </c>
      <c r="J31" s="12"/>
    </row>
    <row r="32" spans="2:16">
      <c r="B32" s="13"/>
      <c r="C32" s="3" t="s">
        <v>16</v>
      </c>
      <c r="D32" s="3"/>
      <c r="E32" s="43">
        <v>0</v>
      </c>
      <c r="F32" s="43">
        <v>0</v>
      </c>
      <c r="G32" s="43">
        <v>0</v>
      </c>
      <c r="H32" s="43">
        <v>0</v>
      </c>
      <c r="I32" s="44">
        <v>0</v>
      </c>
      <c r="J32" s="12"/>
    </row>
    <row r="33" spans="2:13" ht="12">
      <c r="B33" s="13"/>
      <c r="C33" s="3"/>
      <c r="D33" s="3"/>
      <c r="E33" s="32"/>
      <c r="F33" s="41"/>
      <c r="G33" s="41"/>
      <c r="H33" s="41"/>
      <c r="I33" s="41"/>
      <c r="J33" s="12"/>
    </row>
    <row r="34" spans="2:13" ht="12">
      <c r="B34" s="17"/>
      <c r="C34" s="14" t="s">
        <v>23</v>
      </c>
      <c r="D34" s="14"/>
      <c r="E34" s="31">
        <v>0</v>
      </c>
      <c r="F34" s="49">
        <f>F8+F21+F28</f>
        <v>5203551341.0999994</v>
      </c>
      <c r="G34" s="49">
        <f>G28</f>
        <v>419042330.390001</v>
      </c>
      <c r="H34" s="50">
        <v>0</v>
      </c>
      <c r="I34" s="47">
        <f>F34+G34</f>
        <v>5622593671.4900007</v>
      </c>
      <c r="J34" s="18"/>
      <c r="K34" s="16"/>
      <c r="L34" s="16"/>
    </row>
    <row r="35" spans="2:13">
      <c r="C35" s="53" t="s">
        <v>2</v>
      </c>
      <c r="D35" s="19"/>
      <c r="G35" s="3"/>
      <c r="H35" s="2"/>
    </row>
    <row r="36" spans="2:13">
      <c r="I36" s="20"/>
      <c r="L36" s="16"/>
    </row>
    <row r="37" spans="2:13">
      <c r="F37" s="16"/>
      <c r="I37" s="20"/>
    </row>
    <row r="38" spans="2:13">
      <c r="L38" s="21"/>
      <c r="M38" s="24"/>
    </row>
    <row r="39" spans="2:13">
      <c r="M39" s="24"/>
    </row>
    <row r="40" spans="2:13">
      <c r="M40" s="24"/>
    </row>
    <row r="41" spans="2:13">
      <c r="F41" s="26"/>
      <c r="M41" s="24"/>
    </row>
    <row r="42" spans="2:13">
      <c r="F42" s="26"/>
      <c r="M42" s="24"/>
    </row>
    <row r="43" spans="2:13">
      <c r="M43" s="24"/>
    </row>
    <row r="44" spans="2:13">
      <c r="M44" s="24"/>
    </row>
    <row r="45" spans="2:13" ht="12.75">
      <c r="B45" s="27"/>
      <c r="C45" s="27"/>
      <c r="D45" s="27"/>
      <c r="E45" s="27"/>
      <c r="F45" s="27"/>
      <c r="G45" s="27"/>
      <c r="H45" s="27"/>
      <c r="I45" s="27"/>
      <c r="J45" s="27"/>
    </row>
    <row r="46" spans="2:13" ht="12.75">
      <c r="B46" s="55" t="s">
        <v>27</v>
      </c>
      <c r="C46" s="55"/>
      <c r="D46" s="55"/>
      <c r="E46" s="55"/>
      <c r="F46" s="27"/>
      <c r="G46" s="55" t="s">
        <v>18</v>
      </c>
      <c r="H46" s="55"/>
      <c r="I46" s="55"/>
      <c r="J46" s="55"/>
    </row>
    <row r="47" spans="2:13" s="5" customFormat="1" ht="12.75">
      <c r="B47" s="55" t="s">
        <v>26</v>
      </c>
      <c r="C47" s="55"/>
      <c r="D47" s="55"/>
      <c r="E47" s="55"/>
      <c r="F47" s="28"/>
      <c r="G47" s="55" t="s">
        <v>17</v>
      </c>
      <c r="H47" s="55"/>
      <c r="I47" s="55"/>
      <c r="J47" s="55"/>
      <c r="K47" s="25"/>
    </row>
    <row r="49" spans="3:10">
      <c r="I49" s="22"/>
    </row>
    <row r="51" spans="3:10">
      <c r="C51" s="36"/>
      <c r="D51" s="56"/>
      <c r="E51" s="56"/>
      <c r="G51" s="37"/>
      <c r="I51" s="37"/>
      <c r="J51" s="23"/>
    </row>
    <row r="52" spans="3:10">
      <c r="C52" s="36"/>
      <c r="D52" s="57"/>
      <c r="E52" s="57"/>
      <c r="G52" s="37"/>
      <c r="I52" s="37"/>
      <c r="J52" s="23"/>
    </row>
    <row r="63" spans="3:10" ht="12">
      <c r="H63" s="38"/>
    </row>
  </sheetData>
  <mergeCells count="10">
    <mergeCell ref="D52:E52"/>
    <mergeCell ref="B3:J3"/>
    <mergeCell ref="B4:J4"/>
    <mergeCell ref="B2:J2"/>
    <mergeCell ref="B6:C6"/>
    <mergeCell ref="B46:E46"/>
    <mergeCell ref="G46:J46"/>
    <mergeCell ref="B47:E47"/>
    <mergeCell ref="G47:J47"/>
    <mergeCell ref="D51:E5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eedwards</cp:lastModifiedBy>
  <cp:lastPrinted>2018-10-29T16:12:15Z</cp:lastPrinted>
  <dcterms:created xsi:type="dcterms:W3CDTF">2018-01-17T19:29:24Z</dcterms:created>
  <dcterms:modified xsi:type="dcterms:W3CDTF">2018-10-29T17:25:09Z</dcterms:modified>
</cp:coreProperties>
</file>