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VHP ANUAL" sheetId="22" r:id="rId1"/>
  </sheets>
  <calcPr calcId="125725"/>
</workbook>
</file>

<file path=xl/calcChain.xml><?xml version="1.0" encoding="utf-8"?>
<calcChain xmlns="http://schemas.openxmlformats.org/spreadsheetml/2006/main">
  <c r="I30" i="22"/>
  <c r="F16"/>
  <c r="F22" s="1"/>
  <c r="I16" l="1"/>
  <c r="I18"/>
  <c r="I17"/>
  <c r="G16"/>
  <c r="G22" s="1"/>
  <c r="I22" s="1"/>
  <c r="F31"/>
  <c r="F29" l="1"/>
  <c r="I31"/>
  <c r="F35" l="1"/>
  <c r="G29" l="1"/>
  <c r="G35" l="1"/>
  <c r="I35" s="1"/>
  <c r="I29"/>
  <c r="P20" l="1"/>
  <c r="P16"/>
</calcChain>
</file>

<file path=xl/sharedStrings.xml><?xml version="1.0" encoding="utf-8"?>
<sst xmlns="http://schemas.openxmlformats.org/spreadsheetml/2006/main" count="35" uniqueCount="28">
  <si>
    <t>Municipio de Juárez, Chihuahua</t>
  </si>
  <si>
    <t>Concepto</t>
  </si>
  <si>
    <t>"Bajo protesta de decir verdad declaramos que los Estados Financieros y sus notas, son razonablemente correctos y son responsabilidad del emisor"</t>
  </si>
  <si>
    <t>Aportaciones</t>
  </si>
  <si>
    <t>Estado de Variación en la Hacienda Pública</t>
  </si>
  <si>
    <t>Hacienda
Pública / 
Patrimonio
Contribuido</t>
  </si>
  <si>
    <t>Hacienda
Pública /
Patrimonio
Generado de
Ejercicio Anteriores</t>
  </si>
  <si>
    <t>Hacienda Publica / Patrimonio Generado del Ejercicio</t>
  </si>
  <si>
    <t>Ajustes por Cambios de Valor</t>
  </si>
  <si>
    <t>Total</t>
  </si>
  <si>
    <t xml:space="preserve">Rectificaciones de Resultado de Ejercicios Anteriores </t>
  </si>
  <si>
    <t>Donaciones de Capital</t>
  </si>
  <si>
    <t>Actualización de la Hacienda Pública / Patrimonio</t>
  </si>
  <si>
    <t>Resultados del Ejercicio (Ahorro / Desahorro)</t>
  </si>
  <si>
    <t>Resultado de Ejercicios Anteriores</t>
  </si>
  <si>
    <t>Revaluos</t>
  </si>
  <si>
    <t>Reservas</t>
  </si>
  <si>
    <t>C. HECTOR ARMANDO CABADA ALVIDREZ</t>
  </si>
  <si>
    <t xml:space="preserve">                PRESIDENTE MUNICIPAL</t>
  </si>
  <si>
    <t xml:space="preserve">                                               C. GERARDO RONQUILLO CHAVEZ</t>
  </si>
  <si>
    <t xml:space="preserve">                                                           TESORERO MUNICIPAL</t>
  </si>
  <si>
    <t>Patrimonio Neto Inicial Ajustado del Ejercicio 2018</t>
  </si>
  <si>
    <t>Variaciones de la Hacienda Pública / Patrimonio Neto del Ejercicio 2018</t>
  </si>
  <si>
    <t>Hacienda Pública / Patrimonio Neto Final del Ejercicio 2018</t>
  </si>
  <si>
    <t>Saldo Neto en la Hacienda Pública / Patrimonio 2019</t>
  </si>
  <si>
    <t>Variaciones de la Hacienda Pública / Patrimonio Neto Ejercido 2019</t>
  </si>
  <si>
    <t>Cambios en la Hacienda Pública / Patrimonio Neto Ejercido 2019</t>
  </si>
  <si>
    <t>Del 1 de enero al 30 de junio 2019 y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</si>
</sst>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0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8"/>
      <color theme="0"/>
      <name val="Avenir LT 35 Light"/>
    </font>
    <font>
      <sz val="8"/>
      <color theme="1"/>
      <name val="Avenir LT 35 Light"/>
    </font>
    <font>
      <b/>
      <sz val="8"/>
      <color theme="1"/>
      <name val="Avenir LT 35 Light"/>
    </font>
    <font>
      <sz val="8"/>
      <color theme="0"/>
      <name val="Avenir LT 35 Light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Avenir LT 35 Light"/>
    </font>
    <font>
      <sz val="8"/>
      <color rgb="FF000000"/>
      <name val="Avenir LT 35 Light"/>
    </font>
    <font>
      <sz val="9"/>
      <color rgb="FF000000"/>
      <name val="Calibri"/>
      <family val="2"/>
      <scheme val="minor"/>
    </font>
    <font>
      <b/>
      <sz val="7"/>
      <color theme="1"/>
      <name val="Avenir LT 35 Light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</cellStyleXfs>
  <cellXfs count="62">
    <xf numFmtId="0" fontId="0" fillId="0" borderId="0" xfId="0"/>
    <xf numFmtId="164" fontId="0" fillId="0" borderId="0" xfId="1" applyNumberFormat="1" applyFont="1"/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/>
    <xf numFmtId="0" fontId="23" fillId="33" borderId="0" xfId="0" applyFont="1" applyFill="1"/>
    <xf numFmtId="0" fontId="21" fillId="33" borderId="0" xfId="0" applyFont="1" applyFill="1"/>
    <xf numFmtId="3" fontId="21" fillId="33" borderId="0" xfId="0" applyNumberFormat="1" applyFont="1" applyFill="1" applyBorder="1"/>
    <xf numFmtId="0" fontId="22" fillId="35" borderId="17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 wrapText="1"/>
    </xf>
    <xf numFmtId="0" fontId="25" fillId="35" borderId="15" xfId="0" applyFont="1" applyFill="1" applyBorder="1"/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/>
    <xf numFmtId="0" fontId="23" fillId="33" borderId="10" xfId="0" applyFont="1" applyFill="1" applyBorder="1"/>
    <xf numFmtId="0" fontId="24" fillId="33" borderId="13" xfId="0" applyFont="1" applyFill="1" applyBorder="1"/>
    <xf numFmtId="0" fontId="24" fillId="33" borderId="0" xfId="0" applyFont="1" applyFill="1" applyBorder="1"/>
    <xf numFmtId="43" fontId="23" fillId="33" borderId="0" xfId="1" applyFont="1" applyFill="1"/>
    <xf numFmtId="0" fontId="23" fillId="33" borderId="12" xfId="0" applyFont="1" applyFill="1" applyBorder="1"/>
    <xf numFmtId="0" fontId="23" fillId="33" borderId="14" xfId="0" applyFont="1" applyFill="1" applyBorder="1"/>
    <xf numFmtId="0" fontId="24" fillId="33" borderId="0" xfId="0" applyFont="1" applyFill="1"/>
    <xf numFmtId="3" fontId="23" fillId="33" borderId="0" xfId="0" applyNumberFormat="1" applyFont="1" applyFill="1"/>
    <xf numFmtId="43" fontId="23" fillId="33" borderId="0" xfId="0" applyNumberFormat="1" applyFont="1" applyFill="1"/>
    <xf numFmtId="165" fontId="23" fillId="33" borderId="0" xfId="0" applyNumberFormat="1" applyFont="1" applyFill="1"/>
    <xf numFmtId="0" fontId="24" fillId="33" borderId="0" xfId="0" applyFont="1" applyFill="1" applyAlignment="1"/>
    <xf numFmtId="164" fontId="23" fillId="33" borderId="0" xfId="1" applyNumberFormat="1" applyFont="1" applyFill="1"/>
    <xf numFmtId="44" fontId="18" fillId="33" borderId="0" xfId="44" applyFont="1" applyFill="1" applyBorder="1" applyAlignment="1">
      <alignment horizontal="justify" vertical="center"/>
    </xf>
    <xf numFmtId="4" fontId="23" fillId="33" borderId="0" xfId="0" applyNumberFormat="1" applyFont="1" applyFill="1"/>
    <xf numFmtId="0" fontId="27" fillId="33" borderId="0" xfId="0" applyFont="1" applyFill="1"/>
    <xf numFmtId="3" fontId="26" fillId="33" borderId="13" xfId="0" applyNumberFormat="1" applyFont="1" applyFill="1" applyBorder="1"/>
    <xf numFmtId="1" fontId="26" fillId="33" borderId="13" xfId="1" applyNumberFormat="1" applyFont="1" applyFill="1" applyBorder="1"/>
    <xf numFmtId="1" fontId="26" fillId="33" borderId="13" xfId="0" applyNumberFormat="1" applyFont="1" applyFill="1" applyBorder="1"/>
    <xf numFmtId="1" fontId="21" fillId="33" borderId="0" xfId="0" applyNumberFormat="1" applyFont="1" applyFill="1" applyBorder="1"/>
    <xf numFmtId="1" fontId="26" fillId="33" borderId="0" xfId="0" applyNumberFormat="1" applyFont="1" applyFill="1" applyBorder="1"/>
    <xf numFmtId="1" fontId="21" fillId="33" borderId="0" xfId="1" applyNumberFormat="1" applyFont="1" applyFill="1" applyBorder="1"/>
    <xf numFmtId="164" fontId="23" fillId="33" borderId="0" xfId="0" applyNumberFormat="1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/>
    <xf numFmtId="3" fontId="19" fillId="33" borderId="0" xfId="1" applyNumberFormat="1" applyFont="1" applyFill="1" applyBorder="1"/>
    <xf numFmtId="3" fontId="29" fillId="34" borderId="0" xfId="0" applyNumberFormat="1" applyFont="1" applyFill="1"/>
    <xf numFmtId="1" fontId="30" fillId="34" borderId="0" xfId="0" applyNumberFormat="1" applyFont="1" applyFill="1"/>
    <xf numFmtId="1" fontId="29" fillId="34" borderId="0" xfId="0" applyNumberFormat="1" applyFont="1" applyFill="1"/>
    <xf numFmtId="1" fontId="30" fillId="34" borderId="0" xfId="1" applyNumberFormat="1" applyFont="1" applyFill="1"/>
    <xf numFmtId="1" fontId="29" fillId="34" borderId="0" xfId="1" applyNumberFormat="1" applyFont="1" applyFill="1"/>
    <xf numFmtId="3" fontId="30" fillId="34" borderId="0" xfId="0" applyNumberFormat="1" applyFont="1" applyFill="1"/>
    <xf numFmtId="164" fontId="31" fillId="0" borderId="0" xfId="1" applyNumberFormat="1" applyFont="1" applyFill="1"/>
    <xf numFmtId="3" fontId="29" fillId="34" borderId="13" xfId="0" applyNumberFormat="1" applyFont="1" applyFill="1" applyBorder="1"/>
    <xf numFmtId="1" fontId="29" fillId="34" borderId="13" xfId="1" applyNumberFormat="1" applyFont="1" applyFill="1" applyBorder="1"/>
    <xf numFmtId="3" fontId="24" fillId="33" borderId="13" xfId="0" applyNumberFormat="1" applyFont="1" applyFill="1" applyBorder="1"/>
    <xf numFmtId="1" fontId="29" fillId="34" borderId="13" xfId="0" applyNumberFormat="1" applyFont="1" applyFill="1" applyBorder="1"/>
    <xf numFmtId="164" fontId="21" fillId="0" borderId="0" xfId="1" applyNumberFormat="1" applyFont="1" applyBorder="1"/>
    <xf numFmtId="164" fontId="21" fillId="0" borderId="11" xfId="1" applyNumberFormat="1" applyFont="1" applyBorder="1"/>
    <xf numFmtId="0" fontId="32" fillId="33" borderId="0" xfId="0" applyFont="1" applyFill="1"/>
    <xf numFmtId="0" fontId="28" fillId="33" borderId="0" xfId="0" applyFont="1" applyFill="1" applyAlignment="1">
      <alignment horizontal="left"/>
    </xf>
    <xf numFmtId="0" fontId="27" fillId="33" borderId="0" xfId="0" applyFont="1" applyFill="1" applyAlignment="1">
      <alignment horizontal="justify" vertical="center" wrapText="1"/>
    </xf>
    <xf numFmtId="0" fontId="18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/>
    </xf>
    <xf numFmtId="0" fontId="20" fillId="35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6"/>
    <cellStyle name="Normal 2" xfId="43"/>
    <cellStyle name="Normal 2 2" xfId="45"/>
    <cellStyle name="Normal 2 3" xfId="47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P67"/>
  <sheetViews>
    <sheetView tabSelected="1" zoomScale="110" zoomScaleNormal="110" workbookViewId="0">
      <selection activeCell="C30" sqref="C30"/>
    </sheetView>
  </sheetViews>
  <sheetFormatPr defaultColWidth="11.42578125" defaultRowHeight="11.25"/>
  <cols>
    <col min="1" max="1" width="5.7109375" style="4" customWidth="1"/>
    <col min="2" max="2" width="4.5703125" style="4" customWidth="1"/>
    <col min="3" max="3" width="54.85546875" style="4" customWidth="1"/>
    <col min="4" max="4" width="4.28515625" style="4" customWidth="1"/>
    <col min="5" max="5" width="15.85546875" style="4" customWidth="1"/>
    <col min="6" max="6" width="15.42578125" style="4" customWidth="1"/>
    <col min="7" max="7" width="14.85546875" style="4" bestFit="1" customWidth="1"/>
    <col min="8" max="8" width="15" style="4" bestFit="1" customWidth="1"/>
    <col min="9" max="9" width="11.42578125" style="4" bestFit="1" customWidth="1"/>
    <col min="10" max="10" width="6.85546875" style="4" customWidth="1"/>
    <col min="11" max="11" width="17" style="4" bestFit="1" customWidth="1"/>
    <col min="12" max="12" width="20.85546875" style="4" bestFit="1" customWidth="1"/>
    <col min="13" max="13" width="15.140625" style="4" bestFit="1" customWidth="1"/>
    <col min="14" max="14" width="16.85546875" style="4" bestFit="1" customWidth="1"/>
    <col min="15" max="16384" width="11.42578125" style="4"/>
  </cols>
  <sheetData>
    <row r="1" spans="2:16" ht="12" customHeight="1"/>
    <row r="2" spans="2:16" ht="12" customHeight="1"/>
    <row r="3" spans="2:16" ht="12.75" customHeight="1">
      <c r="B3" s="56" t="s">
        <v>0</v>
      </c>
      <c r="C3" s="56"/>
      <c r="D3" s="56"/>
      <c r="E3" s="56"/>
      <c r="F3" s="56"/>
      <c r="G3" s="56"/>
      <c r="H3" s="56"/>
      <c r="I3" s="56"/>
      <c r="J3" s="56"/>
    </row>
    <row r="4" spans="2:16" ht="12">
      <c r="B4" s="56" t="s">
        <v>4</v>
      </c>
      <c r="C4" s="56"/>
      <c r="D4" s="56"/>
      <c r="E4" s="56"/>
      <c r="F4" s="56"/>
      <c r="G4" s="56"/>
      <c r="H4" s="56"/>
      <c r="I4" s="56"/>
      <c r="J4" s="56"/>
    </row>
    <row r="5" spans="2:16" customFormat="1" ht="15">
      <c r="B5" s="56" t="s">
        <v>27</v>
      </c>
      <c r="C5" s="56"/>
      <c r="D5" s="56"/>
      <c r="E5" s="56"/>
      <c r="F5" s="56"/>
      <c r="G5" s="56"/>
      <c r="H5" s="56"/>
      <c r="I5" s="56"/>
      <c r="J5" s="56"/>
    </row>
    <row r="6" spans="2:16" ht="12" customHeight="1"/>
    <row r="7" spans="2:16" ht="67.5">
      <c r="B7" s="59" t="s">
        <v>1</v>
      </c>
      <c r="C7" s="60"/>
      <c r="D7" s="7"/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9"/>
    </row>
    <row r="8" spans="2:16" ht="13.5" customHeight="1">
      <c r="B8" s="10"/>
      <c r="C8" s="11"/>
      <c r="D8" s="11"/>
      <c r="E8" s="12"/>
      <c r="F8" s="12"/>
      <c r="G8" s="12"/>
      <c r="H8" s="12"/>
      <c r="I8" s="12"/>
      <c r="J8" s="13"/>
    </row>
    <row r="9" spans="2:16" ht="15" customHeight="1">
      <c r="B9" s="14"/>
      <c r="C9" s="15" t="s">
        <v>10</v>
      </c>
      <c r="D9" s="15"/>
      <c r="E9" s="30">
        <v>0</v>
      </c>
      <c r="F9" s="29">
        <v>128562074.09999999</v>
      </c>
      <c r="G9" s="31">
        <v>0</v>
      </c>
      <c r="H9" s="30">
        <v>0</v>
      </c>
      <c r="I9" s="29">
        <v>0</v>
      </c>
      <c r="J9" s="13"/>
    </row>
    <row r="10" spans="2:16" ht="15" customHeight="1">
      <c r="B10" s="14"/>
      <c r="C10" s="3"/>
      <c r="D10" s="3"/>
      <c r="E10" s="32"/>
      <c r="F10" s="40"/>
      <c r="G10" s="41"/>
      <c r="H10" s="41"/>
      <c r="I10" s="41"/>
      <c r="J10" s="13"/>
    </row>
    <row r="11" spans="2:16" ht="15" customHeight="1">
      <c r="B11" s="14"/>
      <c r="C11" s="16" t="s">
        <v>21</v>
      </c>
      <c r="D11" s="16"/>
      <c r="E11" s="33">
        <v>0</v>
      </c>
      <c r="F11" s="40">
        <v>0</v>
      </c>
      <c r="G11" s="42">
        <v>0</v>
      </c>
      <c r="H11" s="42">
        <v>0</v>
      </c>
      <c r="I11" s="42">
        <v>0</v>
      </c>
      <c r="J11" s="13"/>
    </row>
    <row r="12" spans="2:16" ht="15" customHeight="1">
      <c r="B12" s="14"/>
      <c r="C12" s="3" t="s">
        <v>3</v>
      </c>
      <c r="D12" s="3"/>
      <c r="E12" s="34">
        <v>0</v>
      </c>
      <c r="F12" s="43">
        <v>0</v>
      </c>
      <c r="G12" s="43">
        <v>0</v>
      </c>
      <c r="H12" s="43">
        <v>0</v>
      </c>
      <c r="I12" s="44">
        <v>0</v>
      </c>
      <c r="J12" s="13"/>
    </row>
    <row r="13" spans="2:16" ht="15" customHeight="1">
      <c r="B13" s="14"/>
      <c r="C13" s="3" t="s">
        <v>11</v>
      </c>
      <c r="D13" s="3"/>
      <c r="E13" s="34">
        <v>0</v>
      </c>
      <c r="F13" s="43">
        <v>0</v>
      </c>
      <c r="G13" s="43">
        <v>0</v>
      </c>
      <c r="H13" s="43">
        <v>0</v>
      </c>
      <c r="I13" s="44">
        <v>0</v>
      </c>
      <c r="J13" s="13"/>
    </row>
    <row r="14" spans="2:16" ht="15" customHeight="1">
      <c r="B14" s="14"/>
      <c r="C14" s="3" t="s">
        <v>12</v>
      </c>
      <c r="D14" s="3"/>
      <c r="E14" s="34">
        <v>0</v>
      </c>
      <c r="F14" s="43">
        <v>0</v>
      </c>
      <c r="G14" s="43">
        <v>0</v>
      </c>
      <c r="H14" s="43">
        <v>0</v>
      </c>
      <c r="I14" s="44">
        <v>0</v>
      </c>
      <c r="J14" s="13"/>
    </row>
    <row r="15" spans="2:16" ht="15" customHeight="1">
      <c r="B15" s="14"/>
      <c r="C15" s="3"/>
      <c r="D15" s="3"/>
      <c r="E15" s="32"/>
      <c r="F15" s="41"/>
      <c r="G15" s="41"/>
      <c r="H15" s="41"/>
      <c r="I15" s="44"/>
      <c r="J15" s="13"/>
    </row>
    <row r="16" spans="2:16" ht="15" customHeight="1">
      <c r="B16" s="14"/>
      <c r="C16" s="16" t="s">
        <v>22</v>
      </c>
      <c r="D16" s="16"/>
      <c r="E16" s="44">
        <v>0</v>
      </c>
      <c r="F16" s="40">
        <f>F18</f>
        <v>5333959697.4200001</v>
      </c>
      <c r="G16" s="40">
        <f>G17</f>
        <v>59109646.900000602</v>
      </c>
      <c r="H16" s="42">
        <v>0</v>
      </c>
      <c r="I16" s="40">
        <f>F16+G16</f>
        <v>5393069344.3200006</v>
      </c>
      <c r="J16" s="13"/>
      <c r="K16" s="51"/>
      <c r="L16" s="51"/>
      <c r="M16" s="51"/>
      <c r="N16" s="52"/>
      <c r="P16" s="35">
        <f>M16-L16</f>
        <v>0</v>
      </c>
    </row>
    <row r="17" spans="2:16" ht="15" customHeight="1">
      <c r="B17" s="14"/>
      <c r="C17" s="3" t="s">
        <v>13</v>
      </c>
      <c r="D17" s="3"/>
      <c r="E17" s="43">
        <v>0</v>
      </c>
      <c r="F17" s="43">
        <v>0</v>
      </c>
      <c r="G17" s="45">
        <v>59109646.900000602</v>
      </c>
      <c r="H17" s="43">
        <v>0</v>
      </c>
      <c r="I17" s="45">
        <f>F17+G17</f>
        <v>59109646.900000602</v>
      </c>
      <c r="J17" s="13"/>
      <c r="L17" s="17"/>
    </row>
    <row r="18" spans="2:16" ht="15" customHeight="1">
      <c r="B18" s="14"/>
      <c r="C18" s="3" t="s">
        <v>14</v>
      </c>
      <c r="D18" s="3"/>
      <c r="E18" s="43">
        <v>0</v>
      </c>
      <c r="F18" s="46">
        <v>5333959697.4200001</v>
      </c>
      <c r="G18" s="43">
        <v>0</v>
      </c>
      <c r="H18" s="43">
        <v>0</v>
      </c>
      <c r="I18" s="45">
        <f>F18+G18</f>
        <v>5333959697.4200001</v>
      </c>
      <c r="J18" s="13"/>
      <c r="L18" s="17"/>
    </row>
    <row r="19" spans="2:16" ht="15" customHeight="1">
      <c r="B19" s="14"/>
      <c r="C19" s="3" t="s">
        <v>15</v>
      </c>
      <c r="D19" s="3"/>
      <c r="E19" s="43">
        <v>0</v>
      </c>
      <c r="F19" s="43">
        <v>0</v>
      </c>
      <c r="G19" s="43">
        <v>0</v>
      </c>
      <c r="H19" s="43">
        <v>0</v>
      </c>
      <c r="I19" s="44">
        <v>0</v>
      </c>
      <c r="J19" s="13"/>
    </row>
    <row r="20" spans="2:16" ht="15" customHeight="1">
      <c r="B20" s="14"/>
      <c r="C20" s="3" t="s">
        <v>16</v>
      </c>
      <c r="D20" s="3"/>
      <c r="E20" s="43">
        <v>0</v>
      </c>
      <c r="F20" s="43">
        <v>0</v>
      </c>
      <c r="G20" s="43">
        <v>0</v>
      </c>
      <c r="H20" s="43">
        <v>0</v>
      </c>
      <c r="I20" s="44">
        <v>0</v>
      </c>
      <c r="J20" s="13"/>
      <c r="K20" s="1"/>
      <c r="L20" s="1"/>
      <c r="M20" s="1"/>
      <c r="N20" s="1"/>
      <c r="P20" s="35">
        <f>M20-L20</f>
        <v>0</v>
      </c>
    </row>
    <row r="21" spans="2:16" ht="15" customHeight="1">
      <c r="B21" s="14"/>
      <c r="C21" s="3"/>
      <c r="D21" s="3"/>
      <c r="E21" s="39"/>
      <c r="F21" s="41"/>
      <c r="G21" s="41"/>
      <c r="H21" s="41"/>
      <c r="I21" s="41"/>
      <c r="J21" s="13"/>
      <c r="L21" s="27"/>
    </row>
    <row r="22" spans="2:16" ht="15" customHeight="1">
      <c r="B22" s="14"/>
      <c r="C22" s="15" t="s">
        <v>23</v>
      </c>
      <c r="D22" s="15"/>
      <c r="E22" s="30">
        <v>0</v>
      </c>
      <c r="F22" s="47">
        <f>F16</f>
        <v>5333959697.4200001</v>
      </c>
      <c r="G22" s="47">
        <f>G16</f>
        <v>59109646.900000602</v>
      </c>
      <c r="H22" s="48">
        <v>0</v>
      </c>
      <c r="I22" s="47">
        <f>F22+G22</f>
        <v>5393069344.3200006</v>
      </c>
      <c r="J22" s="13"/>
      <c r="K22" s="17"/>
      <c r="L22" s="17"/>
    </row>
    <row r="23" spans="2:16" ht="15" customHeight="1">
      <c r="B23" s="14"/>
      <c r="C23" s="3"/>
      <c r="D23" s="3"/>
      <c r="E23" s="32"/>
      <c r="F23" s="41"/>
      <c r="G23" s="41"/>
      <c r="H23" s="41"/>
      <c r="I23" s="41"/>
      <c r="J23" s="13"/>
    </row>
    <row r="24" spans="2:16" ht="15" customHeight="1">
      <c r="B24" s="14"/>
      <c r="C24" s="16" t="s">
        <v>26</v>
      </c>
      <c r="D24" s="16"/>
      <c r="E24" s="33">
        <v>0</v>
      </c>
      <c r="F24" s="42">
        <v>0</v>
      </c>
      <c r="G24" s="42">
        <v>0</v>
      </c>
      <c r="H24" s="42">
        <v>0</v>
      </c>
      <c r="I24" s="42">
        <v>0</v>
      </c>
      <c r="J24" s="13"/>
    </row>
    <row r="25" spans="2:16" ht="15" customHeight="1">
      <c r="B25" s="14"/>
      <c r="C25" s="3" t="s">
        <v>3</v>
      </c>
      <c r="D25" s="3"/>
      <c r="E25" s="43">
        <v>0</v>
      </c>
      <c r="F25" s="43">
        <v>0</v>
      </c>
      <c r="G25" s="43">
        <v>0</v>
      </c>
      <c r="H25" s="43">
        <v>0</v>
      </c>
      <c r="I25" s="44">
        <v>0</v>
      </c>
      <c r="J25" s="13"/>
    </row>
    <row r="26" spans="2:16" ht="15" customHeight="1">
      <c r="B26" s="14"/>
      <c r="C26" s="3" t="s">
        <v>11</v>
      </c>
      <c r="D26" s="3"/>
      <c r="E26" s="43">
        <v>0</v>
      </c>
      <c r="F26" s="43">
        <v>0</v>
      </c>
      <c r="G26" s="43">
        <v>0</v>
      </c>
      <c r="H26" s="43">
        <v>0</v>
      </c>
      <c r="I26" s="44">
        <v>0</v>
      </c>
      <c r="J26" s="13"/>
    </row>
    <row r="27" spans="2:16" ht="15" customHeight="1">
      <c r="B27" s="14"/>
      <c r="C27" s="3" t="s">
        <v>12</v>
      </c>
      <c r="D27" s="3"/>
      <c r="E27" s="43">
        <v>0</v>
      </c>
      <c r="F27" s="43">
        <v>0</v>
      </c>
      <c r="G27" s="43">
        <v>0</v>
      </c>
      <c r="H27" s="43">
        <v>0</v>
      </c>
      <c r="I27" s="44">
        <v>0</v>
      </c>
      <c r="J27" s="13"/>
    </row>
    <row r="28" spans="2:16" ht="15" customHeight="1">
      <c r="B28" s="14"/>
      <c r="C28" s="3"/>
      <c r="D28" s="3"/>
      <c r="E28" s="32"/>
      <c r="F28" s="41"/>
      <c r="G28" s="41"/>
      <c r="H28" s="41"/>
      <c r="I28" s="41"/>
      <c r="J28" s="13"/>
    </row>
    <row r="29" spans="2:16" ht="15" customHeight="1">
      <c r="B29" s="14"/>
      <c r="C29" s="16" t="s">
        <v>25</v>
      </c>
      <c r="D29" s="16"/>
      <c r="E29" s="33">
        <v>0</v>
      </c>
      <c r="F29" s="40">
        <f>F31</f>
        <v>59109646.900000602</v>
      </c>
      <c r="G29" s="40">
        <f>G30</f>
        <v>875321961</v>
      </c>
      <c r="H29" s="42">
        <v>0</v>
      </c>
      <c r="I29" s="40">
        <f>F29-G29</f>
        <v>-816212314.09999943</v>
      </c>
      <c r="J29" s="13"/>
      <c r="M29" s="6"/>
    </row>
    <row r="30" spans="2:16" ht="15" customHeight="1">
      <c r="B30" s="14"/>
      <c r="C30" s="3" t="s">
        <v>13</v>
      </c>
      <c r="D30" s="3"/>
      <c r="E30" s="43">
        <v>0</v>
      </c>
      <c r="F30" s="45">
        <v>0</v>
      </c>
      <c r="G30" s="45">
        <v>875321961</v>
      </c>
      <c r="H30" s="43">
        <v>0</v>
      </c>
      <c r="I30" s="45">
        <f>F30-G30</f>
        <v>-875321961</v>
      </c>
      <c r="J30" s="13"/>
    </row>
    <row r="31" spans="2:16" ht="15" customHeight="1">
      <c r="B31" s="14"/>
      <c r="C31" s="3" t="s">
        <v>14</v>
      </c>
      <c r="D31" s="3"/>
      <c r="E31" s="43">
        <v>0</v>
      </c>
      <c r="F31" s="45">
        <f>G17</f>
        <v>59109646.900000602</v>
      </c>
      <c r="G31" s="43">
        <v>0</v>
      </c>
      <c r="H31" s="43">
        <v>0</v>
      </c>
      <c r="I31" s="45">
        <f>F31-G31</f>
        <v>59109646.900000602</v>
      </c>
      <c r="J31" s="13"/>
    </row>
    <row r="32" spans="2:16" ht="15" customHeight="1">
      <c r="B32" s="14"/>
      <c r="C32" s="3" t="s">
        <v>15</v>
      </c>
      <c r="D32" s="3"/>
      <c r="E32" s="43">
        <v>0</v>
      </c>
      <c r="F32" s="43">
        <v>0</v>
      </c>
      <c r="G32" s="43">
        <v>0</v>
      </c>
      <c r="H32" s="43">
        <v>0</v>
      </c>
      <c r="I32" s="44">
        <v>0</v>
      </c>
      <c r="J32" s="13"/>
    </row>
    <row r="33" spans="2:13" ht="15" customHeight="1">
      <c r="B33" s="14"/>
      <c r="C33" s="3" t="s">
        <v>16</v>
      </c>
      <c r="D33" s="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13"/>
    </row>
    <row r="34" spans="2:13" ht="14.25" customHeight="1">
      <c r="B34" s="14"/>
      <c r="C34" s="3"/>
      <c r="D34" s="3"/>
      <c r="E34" s="32"/>
      <c r="F34" s="41"/>
      <c r="G34" s="41"/>
      <c r="H34" s="41"/>
      <c r="I34" s="41"/>
      <c r="J34" s="13"/>
    </row>
    <row r="35" spans="2:13" ht="14.25" customHeight="1">
      <c r="B35" s="18"/>
      <c r="C35" s="15" t="s">
        <v>24</v>
      </c>
      <c r="D35" s="15"/>
      <c r="E35" s="31">
        <v>0</v>
      </c>
      <c r="F35" s="29">
        <f>+F29+F22+F9</f>
        <v>5521631418.420001</v>
      </c>
      <c r="G35" s="49">
        <f>G29</f>
        <v>875321961</v>
      </c>
      <c r="H35" s="50">
        <v>0</v>
      </c>
      <c r="I35" s="47">
        <f>F35+G35</f>
        <v>6396953379.420001</v>
      </c>
      <c r="J35" s="19"/>
      <c r="K35" s="17"/>
      <c r="L35" s="17"/>
    </row>
    <row r="36" spans="2:13">
      <c r="C36" s="53" t="s">
        <v>2</v>
      </c>
      <c r="D36" s="20"/>
      <c r="G36" s="3"/>
      <c r="H36" s="2"/>
    </row>
    <row r="37" spans="2:13">
      <c r="I37" s="21"/>
      <c r="L37" s="17"/>
    </row>
    <row r="38" spans="2:13">
      <c r="F38" s="17"/>
      <c r="I38" s="21"/>
    </row>
    <row r="39" spans="2:13">
      <c r="K39" s="25"/>
      <c r="L39" s="22"/>
      <c r="M39" s="25"/>
    </row>
    <row r="40" spans="2:13">
      <c r="M40" s="25"/>
    </row>
    <row r="41" spans="2:13">
      <c r="F41" s="27"/>
      <c r="M41" s="25"/>
    </row>
    <row r="42" spans="2:13">
      <c r="F42" s="27"/>
      <c r="M42" s="25"/>
    </row>
    <row r="43" spans="2:13">
      <c r="F43" s="27"/>
      <c r="M43" s="25"/>
    </row>
    <row r="44" spans="2:13">
      <c r="F44" s="27"/>
      <c r="M44" s="25"/>
    </row>
    <row r="45" spans="2:13">
      <c r="F45" s="27"/>
      <c r="M45" s="25"/>
    </row>
    <row r="46" spans="2:13">
      <c r="F46" s="27"/>
      <c r="M46" s="25"/>
    </row>
    <row r="47" spans="2:13">
      <c r="M47" s="25"/>
    </row>
    <row r="48" spans="2:13">
      <c r="M48" s="25"/>
    </row>
    <row r="49" spans="2:11" s="28" customFormat="1" ht="12.75">
      <c r="B49" s="54" t="s">
        <v>20</v>
      </c>
      <c r="C49" s="54"/>
      <c r="D49" s="54"/>
      <c r="E49" s="54"/>
      <c r="G49" s="54" t="s">
        <v>18</v>
      </c>
      <c r="H49" s="54"/>
      <c r="I49" s="54"/>
      <c r="J49" s="54"/>
    </row>
    <row r="50" spans="2:11" s="28" customFormat="1" ht="12.75">
      <c r="B50" s="58" t="s">
        <v>19</v>
      </c>
      <c r="C50" s="58"/>
      <c r="D50" s="58"/>
      <c r="E50" s="58"/>
      <c r="F50" s="55"/>
      <c r="G50" s="58" t="s">
        <v>17</v>
      </c>
      <c r="H50" s="58"/>
      <c r="I50" s="58"/>
      <c r="J50" s="58"/>
    </row>
    <row r="51" spans="2:11" s="5" customFormat="1" ht="12">
      <c r="K51" s="26"/>
    </row>
    <row r="52" spans="2:11" ht="12" customHeight="1"/>
    <row r="53" spans="2:11">
      <c r="I53" s="23"/>
    </row>
    <row r="55" spans="2:11">
      <c r="C55" s="36"/>
      <c r="D55" s="61"/>
      <c r="E55" s="61"/>
      <c r="G55" s="37"/>
      <c r="I55" s="37"/>
      <c r="J55" s="24"/>
    </row>
    <row r="56" spans="2:11">
      <c r="C56" s="36"/>
      <c r="D56" s="57"/>
      <c r="E56" s="57"/>
      <c r="G56" s="37"/>
      <c r="I56" s="37"/>
      <c r="J56" s="24"/>
    </row>
    <row r="60" spans="2:11">
      <c r="F60" s="17">
        <v>5333959697.4200001</v>
      </c>
    </row>
    <row r="67" spans="8:8" ht="12">
      <c r="H67" s="38"/>
    </row>
  </sheetData>
  <mergeCells count="8">
    <mergeCell ref="D56:E56"/>
    <mergeCell ref="B4:J4"/>
    <mergeCell ref="B5:J5"/>
    <mergeCell ref="B3:J3"/>
    <mergeCell ref="B7:C7"/>
    <mergeCell ref="B50:E50"/>
    <mergeCell ref="G50:J50"/>
    <mergeCell ref="D55:E55"/>
  </mergeCells>
  <pageMargins left="0.9055118110236221" right="0.70866141732283472" top="0" bottom="0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EVHP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2019-07-30T15:17:42Z</cp:lastPrinted>
  <dcterms:created xsi:type="dcterms:W3CDTF">2018-01-17T19:29:24Z</dcterms:created>
  <dcterms:modified xsi:type="dcterms:W3CDTF">2019-07-30T15:30:24Z</dcterms:modified>
</cp:coreProperties>
</file>