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elia.ruiz\Desktop\1ER TRIMESTRE 2021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5" yWindow="-105" windowWidth="23250" windowHeight="12570"/>
  </bookViews>
  <sheets>
    <sheet name="EAA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l="1"/>
  <c r="E8" i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<sst xmlns="http://schemas.openxmlformats.org/spreadsheetml/2006/main" count="35" uniqueCount="35">
  <si>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</si>
  <si>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</si>
  <si>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</si>
  <si>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</si>
  <si>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</si>
  <si>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</si>
  <si>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</si>
  <si>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</si>
  <si>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</si>
  <si>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</si>
  <si>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</si>
  <si>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</si>
  <si>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</si>
  <si>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</si>
  <si>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</si>
  <si>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</si>
  <si>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</si>
  <si>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</si>
  <si>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</si>
  <si>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</si>
  <si>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</si>
  <si>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</si>
  <si>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</si>
  <si>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</si>
  <si>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</si>
  <si>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</si>
  <si>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</si>
  <si>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</si>
  <si>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</si>
  <si>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 xml:space="preserve">                          TESORERO MUNICIPAL</t>
  </si>
  <si>
    <t xml:space="preserve">                     PRESIDENTE MUNICIPAL</t>
  </si>
  <si>
    <t xml:space="preserve">                C. GERARDO RONQUILLO CHAVEZ </t>
  </si>
  <si>
    <t>Municipio de Juárez, Chihuahua</t>
  </si>
  <si>
    <t xml:space="preserve">                 DR. CARLOS PONCE TORRES</t>
  </si>
  <si>
    <t>Del 1 de  enero al 31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</si>
</sst>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#,##0.00_ ;\-#,##0.00\ "/>
    <numFmt numFmtId="166" formatCode="_-* #,##0_-;\-* #,##0_-;_-* &quot;-&quot;??_-;_-@_-"/>
    <numFmt numFmtId="167" formatCode="#,##0_ ;\-#,##0\ "/>
    <numFmt numFmtId="168" formatCode="#,##0.0_ ;\-#,##0.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5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167" fontId="3" fillId="0" borderId="11" xfId="1" applyNumberFormat="1" applyFont="1" applyFill="1" applyBorder="1" applyAlignment="1">
      <alignment horizontal="right" vertical="center" wrapText="1"/>
    </xf>
    <xf numFmtId="3" fontId="8" fillId="3" borderId="11" xfId="0" applyNumberFormat="1" applyFont="1" applyFill="1" applyBorder="1" applyProtection="1">
      <protection locked="0"/>
    </xf>
    <xf numFmtId="167" fontId="4" fillId="0" borderId="11" xfId="1" applyNumberFormat="1" applyFont="1" applyFill="1" applyBorder="1" applyAlignment="1" applyProtection="1">
      <alignment horizontal="right" vertical="center" wrapText="1"/>
    </xf>
    <xf numFmtId="0" fontId="10" fillId="3" borderId="0" xfId="0" applyFont="1" applyFill="1" applyProtection="1">
      <protection locked="0"/>
    </xf>
    <xf numFmtId="0" fontId="9" fillId="3" borderId="0" xfId="0" applyFont="1" applyFill="1" applyAlignment="1" applyProtection="1">
      <alignment horizontal="left"/>
      <protection locked="0"/>
    </xf>
    <xf numFmtId="0" fontId="9" fillId="3" borderId="0" xfId="0" applyFont="1" applyFill="1" applyAlignment="1" applyProtection="1">
      <protection locked="0"/>
    </xf>
    <xf numFmtId="164" fontId="10" fillId="3" borderId="0" xfId="1" applyFont="1" applyFill="1" applyProtection="1">
      <protection locked="0"/>
    </xf>
    <xf numFmtId="164" fontId="8" fillId="3" borderId="0" xfId="1" applyFont="1" applyFill="1" applyProtection="1">
      <protection locked="0"/>
    </xf>
    <xf numFmtId="166" fontId="8" fillId="3" borderId="0" xfId="1" applyNumberFormat="1" applyFont="1" applyFill="1" applyBorder="1" applyProtection="1">
      <protection locked="0"/>
    </xf>
    <xf numFmtId="166" fontId="8" fillId="3" borderId="0" xfId="1" applyNumberFormat="1" applyFont="1" applyFill="1" applyBorder="1" applyAlignment="1" applyProtection="1">
      <alignment horizontal="center"/>
      <protection locked="0"/>
    </xf>
    <xf numFmtId="166" fontId="8" fillId="3" borderId="11" xfId="1" applyNumberFormat="1" applyFont="1" applyFill="1" applyBorder="1" applyAlignment="1" applyProtection="1">
      <alignment vertical="center"/>
      <protection locked="0"/>
    </xf>
    <xf numFmtId="3" fontId="8" fillId="3" borderId="11" xfId="0" applyNumberFormat="1" applyFont="1" applyFill="1" applyBorder="1" applyAlignment="1" applyProtection="1">
      <alignment vertical="center"/>
      <protection locked="0"/>
    </xf>
    <xf numFmtId="167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8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5" xfId="0" applyFont="1" applyFill="1" applyBorder="1" applyAlignment="1">
      <alignment horizontal="justify" vertical="center" wrapText="1"/>
    </xf>
    <xf numFmtId="167" fontId="3" fillId="0" borderId="5" xfId="1" applyNumberFormat="1" applyFont="1" applyFill="1" applyBorder="1" applyAlignment="1">
      <alignment horizontal="right" vertical="center" wrapText="1"/>
    </xf>
    <xf numFmtId="0" fontId="4" fillId="0" borderId="5" xfId="0" applyFont="1" applyBorder="1"/>
    <xf numFmtId="3" fontId="8" fillId="3" borderId="5" xfId="0" applyNumberFormat="1" applyFont="1" applyFill="1" applyBorder="1" applyProtection="1">
      <protection locked="0"/>
    </xf>
    <xf numFmtId="167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165" fontId="4" fillId="0" borderId="5" xfId="1" applyNumberFormat="1" applyFont="1" applyFill="1" applyBorder="1" applyAlignment="1">
      <alignment horizontal="right" vertical="center" wrapText="1"/>
    </xf>
    <xf numFmtId="3" fontId="8" fillId="3" borderId="5" xfId="0" applyNumberFormat="1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>
      <alignment horizontal="justify" vertical="center" wrapText="1"/>
    </xf>
    <xf numFmtId="166" fontId="8" fillId="3" borderId="5" xfId="1" applyNumberFormat="1" applyFont="1" applyFill="1" applyBorder="1" applyAlignment="1" applyProtection="1">
      <alignment horizontal="center"/>
      <protection locked="0"/>
    </xf>
    <xf numFmtId="166" fontId="8" fillId="3" borderId="5" xfId="1" applyNumberFormat="1" applyFont="1" applyFill="1" applyBorder="1" applyProtection="1">
      <protection locked="0"/>
    </xf>
    <xf numFmtId="166" fontId="8" fillId="3" borderId="5" xfId="1" applyNumberFormat="1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>
      <alignment horizontal="justify" vertical="center" wrapText="1"/>
    </xf>
    <xf numFmtId="0" fontId="4" fillId="0" borderId="9" xfId="0" applyFont="1" applyBorder="1"/>
    <xf numFmtId="0" fontId="3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indent="2"/>
    </xf>
    <xf numFmtId="0" fontId="4" fillId="0" borderId="11" xfId="0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left" vertical="center" wrapText="1" indent="2"/>
    </xf>
    <xf numFmtId="0" fontId="9" fillId="3" borderId="0" xfId="0" applyFont="1" applyFill="1" applyAlignment="1" applyProtection="1">
      <alignment horizontal="left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/>
  <dimension ref="A1:J71"/>
  <sheetViews>
    <sheetView tabSelected="1" topLeftCell="A28" zoomScaleNormal="100" workbookViewId="0">
      <selection activeCell="I10" sqref="I10"/>
    </sheetView>
  </sheetViews>
  <sheetFormatPr baseColWidth="10" defaultColWidth="11.5703125" defaultRowHeight="12" x14ac:dyDescent="0.2"/>
  <cols>
    <col min="1" max="1" width="2.85546875" style="7" customWidth="1"/>
    <col min="2" max="2" width="40.42578125" style="7" bestFit="1" customWidth="1"/>
    <col min="3" max="3" width="15.28515625" style="7" bestFit="1" customWidth="1"/>
    <col min="4" max="4" width="13.85546875" style="7" bestFit="1" customWidth="1"/>
    <col min="5" max="5" width="16.28515625" style="7" bestFit="1" customWidth="1"/>
    <col min="6" max="6" width="15.28515625" style="7" bestFit="1" customWidth="1"/>
    <col min="7" max="7" width="13.42578125" style="7" bestFit="1" customWidth="1"/>
    <col min="8" max="16384" width="11.5703125" style="7"/>
  </cols>
  <sheetData>
    <row r="1" spans="2:7" ht="12.75" thickBot="1" x14ac:dyDescent="0.25"/>
    <row r="2" spans="2:7" x14ac:dyDescent="0.2">
      <c r="B2" s="45" t="s">
        <v>32</v>
      </c>
      <c r="C2" s="46"/>
      <c r="D2" s="46"/>
      <c r="E2" s="46"/>
      <c r="F2" s="46"/>
      <c r="G2" s="47"/>
    </row>
    <row r="3" spans="2:7" x14ac:dyDescent="0.2">
      <c r="B3" s="48" t="s">
        <v>0</v>
      </c>
      <c r="C3" s="49"/>
      <c r="D3" s="49"/>
      <c r="E3" s="49"/>
      <c r="F3" s="49"/>
      <c r="G3" s="50"/>
    </row>
    <row r="4" spans="2:7" ht="12.75" thickBot="1" x14ac:dyDescent="0.25">
      <c r="B4" s="51" t="s">
        <v>34</v>
      </c>
      <c r="C4" s="52"/>
      <c r="D4" s="52"/>
      <c r="E4" s="52"/>
      <c r="F4" s="52"/>
      <c r="G4" s="53"/>
    </row>
    <row r="5" spans="2:7" ht="24" x14ac:dyDescent="0.2">
      <c r="B5" s="54" t="s">
        <v>1</v>
      </c>
      <c r="C5" s="1" t="s">
        <v>24</v>
      </c>
      <c r="D5" s="6" t="s">
        <v>28</v>
      </c>
      <c r="E5" s="6" t="s">
        <v>25</v>
      </c>
      <c r="F5" s="6" t="s">
        <v>26</v>
      </c>
      <c r="G5" s="6" t="s">
        <v>2</v>
      </c>
    </row>
    <row r="6" spans="2:7" ht="12.75" thickBot="1" x14ac:dyDescent="0.25">
      <c r="B6" s="55"/>
      <c r="C6" s="2">
        <v>1</v>
      </c>
      <c r="D6" s="2">
        <v>2</v>
      </c>
      <c r="E6" s="2">
        <v>3</v>
      </c>
      <c r="F6" s="2" t="s">
        <v>27</v>
      </c>
      <c r="G6" s="2" t="s">
        <v>3</v>
      </c>
    </row>
    <row r="7" spans="2:7" ht="16.5" customHeight="1" x14ac:dyDescent="0.2">
      <c r="B7" s="39"/>
      <c r="C7" s="27"/>
      <c r="D7" s="34"/>
      <c r="E7" s="27"/>
      <c r="F7" s="3"/>
      <c r="G7" s="3"/>
    </row>
    <row r="8" spans="2:7" ht="16.5" customHeight="1" x14ac:dyDescent="0.2">
      <c r="B8" s="40" t="s">
        <v>4</v>
      </c>
      <c r="C8" s="28">
        <f>SUM(C10,C19)</f>
        <v>6527883516.3800011</v>
      </c>
      <c r="D8" s="13">
        <f>SUM(D10,D19)</f>
        <v>10205493998.07</v>
      </c>
      <c r="E8" s="28">
        <f>SUM(E10,E19)</f>
        <v>9606268720.6900005</v>
      </c>
      <c r="F8" s="13">
        <f>C8+D8-E8</f>
        <v>7127108793.7600002</v>
      </c>
      <c r="G8" s="13">
        <f>F8-C8</f>
        <v>599225277.37999916</v>
      </c>
    </row>
    <row r="9" spans="2:7" ht="15" customHeight="1" x14ac:dyDescent="0.2">
      <c r="B9" s="8"/>
      <c r="C9" s="29"/>
      <c r="D9" s="8"/>
      <c r="E9" s="29"/>
      <c r="F9" s="8"/>
      <c r="G9" s="8"/>
    </row>
    <row r="10" spans="2:7" x14ac:dyDescent="0.2">
      <c r="B10" s="41" t="s">
        <v>5</v>
      </c>
      <c r="C10" s="28">
        <f>SUM(C11:C17)</f>
        <v>1073987640.01</v>
      </c>
      <c r="D10" s="13">
        <f>SUM(D11:D17)</f>
        <v>10028661900.48</v>
      </c>
      <c r="E10" s="28">
        <f>SUM(E11:E17)</f>
        <v>9492231367.4700012</v>
      </c>
      <c r="F10" s="13">
        <f t="shared" ref="F10:F17" si="0">C10+D10-E10</f>
        <v>1610418173.0199986</v>
      </c>
      <c r="G10" s="13">
        <f t="shared" ref="G10:G17" si="1">F10-C10</f>
        <v>536430533.00999856</v>
      </c>
    </row>
    <row r="11" spans="2:7" x14ac:dyDescent="0.2">
      <c r="B11" s="42" t="s">
        <v>6</v>
      </c>
      <c r="C11" s="36">
        <v>1043508642</v>
      </c>
      <c r="D11" s="35">
        <v>9826112327.4300003</v>
      </c>
      <c r="E11" s="22">
        <v>9289415827.3600006</v>
      </c>
      <c r="F11" s="15">
        <f t="shared" si="0"/>
        <v>1580205142.0699997</v>
      </c>
      <c r="G11" s="15">
        <f t="shared" si="1"/>
        <v>536696500.06999969</v>
      </c>
    </row>
    <row r="12" spans="2:7" x14ac:dyDescent="0.2">
      <c r="B12" s="42" t="s">
        <v>7</v>
      </c>
      <c r="C12" s="36">
        <v>6487387.2999999998</v>
      </c>
      <c r="D12" s="36">
        <v>199491303.30000001</v>
      </c>
      <c r="E12" s="21">
        <v>200053459.27000001</v>
      </c>
      <c r="F12" s="15">
        <f t="shared" si="0"/>
        <v>5925231.3300000131</v>
      </c>
      <c r="G12" s="15">
        <f t="shared" si="1"/>
        <v>-562155.9699999867</v>
      </c>
    </row>
    <row r="13" spans="2:7" x14ac:dyDescent="0.2">
      <c r="B13" s="42" t="s">
        <v>8</v>
      </c>
      <c r="C13" s="30">
        <v>0</v>
      </c>
      <c r="D13" s="14">
        <v>0</v>
      </c>
      <c r="E13" s="30">
        <v>0</v>
      </c>
      <c r="F13" s="15">
        <f t="shared" si="0"/>
        <v>0</v>
      </c>
      <c r="G13" s="15">
        <f t="shared" si="1"/>
        <v>0</v>
      </c>
    </row>
    <row r="14" spans="2:7" x14ac:dyDescent="0.2">
      <c r="B14" s="42" t="s">
        <v>9</v>
      </c>
      <c r="C14" s="30">
        <v>0</v>
      </c>
      <c r="D14" s="14">
        <v>0</v>
      </c>
      <c r="E14" s="30">
        <v>0</v>
      </c>
      <c r="F14" s="15">
        <f t="shared" si="0"/>
        <v>0</v>
      </c>
      <c r="G14" s="15">
        <f t="shared" si="1"/>
        <v>0</v>
      </c>
    </row>
    <row r="15" spans="2:7" x14ac:dyDescent="0.2">
      <c r="B15" s="42" t="s">
        <v>10</v>
      </c>
      <c r="C15" s="36">
        <v>23991610.710000001</v>
      </c>
      <c r="D15" s="36">
        <v>3058269.75</v>
      </c>
      <c r="E15" s="21">
        <v>2762080.84</v>
      </c>
      <c r="F15" s="15">
        <f t="shared" si="0"/>
        <v>24287799.620000001</v>
      </c>
      <c r="G15" s="15">
        <f t="shared" si="1"/>
        <v>296188.91000000015</v>
      </c>
    </row>
    <row r="16" spans="2:7" ht="24" x14ac:dyDescent="0.2">
      <c r="B16" s="42" t="s">
        <v>11</v>
      </c>
      <c r="C16" s="31">
        <v>0</v>
      </c>
      <c r="D16" s="25">
        <v>0</v>
      </c>
      <c r="E16" s="31">
        <v>0</v>
      </c>
      <c r="F16" s="15">
        <f t="shared" si="0"/>
        <v>0</v>
      </c>
      <c r="G16" s="15">
        <f t="shared" si="1"/>
        <v>0</v>
      </c>
    </row>
    <row r="17" spans="1:7" x14ac:dyDescent="0.2">
      <c r="B17" s="42" t="s">
        <v>12</v>
      </c>
      <c r="C17" s="31">
        <v>0</v>
      </c>
      <c r="D17" s="25">
        <v>0</v>
      </c>
      <c r="E17" s="31">
        <v>0</v>
      </c>
      <c r="F17" s="15">
        <f t="shared" si="0"/>
        <v>0</v>
      </c>
      <c r="G17" s="15">
        <f t="shared" si="1"/>
        <v>0</v>
      </c>
    </row>
    <row r="18" spans="1:7" x14ac:dyDescent="0.2">
      <c r="B18" s="41"/>
      <c r="C18" s="32"/>
      <c r="D18" s="4"/>
      <c r="E18" s="32"/>
      <c r="F18" s="4"/>
      <c r="G18" s="4"/>
    </row>
    <row r="19" spans="1:7" x14ac:dyDescent="0.2">
      <c r="B19" s="41" t="s">
        <v>13</v>
      </c>
      <c r="C19" s="28">
        <f>SUM(C20:C28)</f>
        <v>5453895876.3700008</v>
      </c>
      <c r="D19" s="13">
        <f>SUM(D20:D28)</f>
        <v>176832097.59</v>
      </c>
      <c r="E19" s="28">
        <f>SUM(E20:E28)</f>
        <v>114037353.22</v>
      </c>
      <c r="F19" s="13">
        <f t="shared" ref="F19:F28" si="2">C19+D19-E19</f>
        <v>5516690620.7400007</v>
      </c>
      <c r="G19" s="13">
        <f t="shared" ref="G19:G28" si="3">F19-C19</f>
        <v>62794744.369999886</v>
      </c>
    </row>
    <row r="20" spans="1:7" x14ac:dyDescent="0.2">
      <c r="B20" s="42" t="s">
        <v>14</v>
      </c>
      <c r="C20" s="30">
        <v>0</v>
      </c>
      <c r="D20" s="14">
        <v>0</v>
      </c>
      <c r="E20" s="30">
        <v>0</v>
      </c>
      <c r="F20" s="15">
        <f t="shared" si="2"/>
        <v>0</v>
      </c>
      <c r="G20" s="15">
        <f t="shared" si="3"/>
        <v>0</v>
      </c>
    </row>
    <row r="21" spans="1:7" ht="24" x14ac:dyDescent="0.2">
      <c r="B21" s="42" t="s">
        <v>15</v>
      </c>
      <c r="C21" s="37">
        <v>116675795.27</v>
      </c>
      <c r="D21" s="24">
        <v>68579429.560000002</v>
      </c>
      <c r="E21" s="33">
        <v>64355458.619999997</v>
      </c>
      <c r="F21" s="15">
        <f t="shared" si="2"/>
        <v>120899766.20999998</v>
      </c>
      <c r="G21" s="15">
        <f t="shared" si="3"/>
        <v>4223970.9399999827</v>
      </c>
    </row>
    <row r="22" spans="1:7" ht="24" x14ac:dyDescent="0.2">
      <c r="A22" s="9" t="s">
        <v>16</v>
      </c>
      <c r="B22" s="42" t="s">
        <v>17</v>
      </c>
      <c r="C22" s="37">
        <v>4489025189.3900003</v>
      </c>
      <c r="D22" s="23">
        <v>53104723.890000001</v>
      </c>
      <c r="E22" s="23">
        <v>348132.18</v>
      </c>
      <c r="F22" s="15">
        <f t="shared" si="2"/>
        <v>4541781781.1000004</v>
      </c>
      <c r="G22" s="15">
        <f t="shared" si="3"/>
        <v>52756591.710000038</v>
      </c>
    </row>
    <row r="23" spans="1:7" x14ac:dyDescent="0.2">
      <c r="B23" s="42" t="s">
        <v>18</v>
      </c>
      <c r="C23" s="30">
        <v>848194891.71000004</v>
      </c>
      <c r="D23" s="14">
        <v>55147944.140000001</v>
      </c>
      <c r="E23" s="14">
        <v>49333762.420000002</v>
      </c>
      <c r="F23" s="15">
        <f t="shared" si="2"/>
        <v>854009073.43000007</v>
      </c>
      <c r="G23" s="15">
        <f t="shared" si="3"/>
        <v>5814181.7200000286</v>
      </c>
    </row>
    <row r="24" spans="1:7" x14ac:dyDescent="0.2">
      <c r="B24" s="42" t="s">
        <v>19</v>
      </c>
      <c r="C24" s="30">
        <v>0</v>
      </c>
      <c r="D24" s="14">
        <v>0</v>
      </c>
      <c r="E24" s="14">
        <v>0</v>
      </c>
      <c r="F24" s="15">
        <f t="shared" si="2"/>
        <v>0</v>
      </c>
      <c r="G24" s="15">
        <f t="shared" si="3"/>
        <v>0</v>
      </c>
    </row>
    <row r="25" spans="1:7" ht="24" x14ac:dyDescent="0.2">
      <c r="B25" s="42" t="s">
        <v>20</v>
      </c>
      <c r="C25" s="30">
        <v>0</v>
      </c>
      <c r="D25" s="14">
        <v>0</v>
      </c>
      <c r="E25" s="14">
        <v>0</v>
      </c>
      <c r="F25" s="15">
        <f t="shared" si="2"/>
        <v>0</v>
      </c>
      <c r="G25" s="15">
        <f t="shared" si="3"/>
        <v>0</v>
      </c>
    </row>
    <row r="26" spans="1:7" x14ac:dyDescent="0.2">
      <c r="B26" s="42" t="s">
        <v>21</v>
      </c>
      <c r="C26" s="30">
        <v>0</v>
      </c>
      <c r="D26" s="14">
        <v>0</v>
      </c>
      <c r="E26" s="14">
        <v>0</v>
      </c>
      <c r="F26" s="15">
        <f t="shared" si="2"/>
        <v>0</v>
      </c>
      <c r="G26" s="15">
        <f t="shared" si="3"/>
        <v>0</v>
      </c>
    </row>
    <row r="27" spans="1:7" ht="24" x14ac:dyDescent="0.2">
      <c r="B27" s="42" t="s">
        <v>22</v>
      </c>
      <c r="C27" s="31">
        <v>0</v>
      </c>
      <c r="D27" s="25">
        <v>0</v>
      </c>
      <c r="E27" s="25">
        <v>0</v>
      </c>
      <c r="F27" s="15">
        <f t="shared" si="2"/>
        <v>0</v>
      </c>
      <c r="G27" s="15">
        <f t="shared" si="3"/>
        <v>0</v>
      </c>
    </row>
    <row r="28" spans="1:7" x14ac:dyDescent="0.2">
      <c r="B28" s="42" t="s">
        <v>23</v>
      </c>
      <c r="C28" s="31">
        <v>0</v>
      </c>
      <c r="D28" s="25">
        <v>0</v>
      </c>
      <c r="E28" s="25">
        <v>0</v>
      </c>
      <c r="F28" s="15">
        <f t="shared" si="2"/>
        <v>0</v>
      </c>
      <c r="G28" s="26">
        <f t="shared" si="3"/>
        <v>0</v>
      </c>
    </row>
    <row r="29" spans="1:7" ht="12.75" thickBot="1" x14ac:dyDescent="0.25">
      <c r="B29" s="43"/>
      <c r="C29" s="38"/>
      <c r="D29" s="5"/>
      <c r="E29" s="5"/>
      <c r="F29" s="5"/>
      <c r="G29" s="5"/>
    </row>
    <row r="30" spans="1:7" x14ac:dyDescent="0.2">
      <c r="B30" s="10"/>
      <c r="C30" s="10"/>
      <c r="D30" s="10"/>
      <c r="E30" s="10"/>
      <c r="F30" s="10"/>
      <c r="G30" s="10"/>
    </row>
    <row r="31" spans="1:7" s="12" customFormat="1" ht="60.75" customHeight="1" x14ac:dyDescent="0.2">
      <c r="B31" s="11"/>
    </row>
    <row r="32" spans="1:7" s="12" customFormat="1" x14ac:dyDescent="0.2"/>
    <row r="33" spans="2:10" s="12" customFormat="1" x14ac:dyDescent="0.2"/>
    <row r="34" spans="2:10" s="16" customFormat="1" ht="11.25" customHeight="1" x14ac:dyDescent="0.2">
      <c r="B34" s="17" t="s">
        <v>29</v>
      </c>
      <c r="C34" s="17"/>
      <c r="D34" s="18"/>
      <c r="E34" s="17" t="s">
        <v>30</v>
      </c>
      <c r="F34" s="17"/>
      <c r="G34" s="17"/>
      <c r="H34" s="17"/>
      <c r="I34" s="17"/>
      <c r="J34" s="19"/>
    </row>
    <row r="35" spans="2:10" s="16" customFormat="1" ht="11.25" customHeight="1" x14ac:dyDescent="0.2">
      <c r="B35" s="44" t="s">
        <v>31</v>
      </c>
      <c r="C35" s="44"/>
      <c r="D35" s="18"/>
      <c r="E35" s="44" t="s">
        <v>33</v>
      </c>
      <c r="F35" s="44"/>
      <c r="G35" s="44"/>
      <c r="H35" s="44"/>
      <c r="I35" s="44"/>
      <c r="J35" s="20"/>
    </row>
    <row r="36" spans="2:10" s="12" customFormat="1" x14ac:dyDescent="0.2"/>
    <row r="37" spans="2:10" s="12" customFormat="1" x14ac:dyDescent="0.2"/>
    <row r="38" spans="2:10" s="12" customFormat="1" x14ac:dyDescent="0.2"/>
    <row r="39" spans="2:10" s="12" customFormat="1" x14ac:dyDescent="0.2"/>
    <row r="40" spans="2:10" s="12" customFormat="1" x14ac:dyDescent="0.2"/>
    <row r="41" spans="2:10" s="12" customFormat="1" x14ac:dyDescent="0.2"/>
    <row r="42" spans="2:10" s="12" customFormat="1" x14ac:dyDescent="0.2"/>
    <row r="43" spans="2:10" s="12" customFormat="1" x14ac:dyDescent="0.2"/>
    <row r="44" spans="2:10" s="12" customFormat="1" x14ac:dyDescent="0.2"/>
    <row r="45" spans="2:10" s="12" customFormat="1" x14ac:dyDescent="0.2"/>
    <row r="46" spans="2:10" s="12" customFormat="1" x14ac:dyDescent="0.2"/>
    <row r="47" spans="2:10" s="12" customFormat="1" x14ac:dyDescent="0.2"/>
    <row r="48" spans="2:10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  <row r="59" s="12" customFormat="1" x14ac:dyDescent="0.2"/>
    <row r="60" s="12" customFormat="1" x14ac:dyDescent="0.2"/>
    <row r="61" s="12" customFormat="1" x14ac:dyDescent="0.2"/>
    <row r="62" s="12" customFormat="1" x14ac:dyDescent="0.2"/>
    <row r="63" s="12" customFormat="1" x14ac:dyDescent="0.2"/>
    <row r="64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</sheetData>
  <sheetProtection algorithmName="SHA-512" hashValue="xMdz5f3IdRhYxjBOXPg/AXU+bwgl8mLnXNFSsQqq90w5wnPBJaSOQbUHfxJrHNnYmkCcKsTgCUf5TmuWiHw/tA==" saltValue="yD00LTnFdl6RVYx8LFDVVA==" spinCount="100000" sheet="1" objects="1" scenarios="1" formatCells="0" formatColumns="0" formatRows="0"/>
  <mergeCells count="6">
    <mergeCell ref="B35:C35"/>
    <mergeCell ref="E35:I35"/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amelia.ruiz</cp:lastModifiedBy>
  <cp:lastPrinted>2021-04-29T16:11:44Z</cp:lastPrinted>
  <dcterms:created xsi:type="dcterms:W3CDTF">2019-12-03T19:14:48Z</dcterms:created>
  <dcterms:modified xsi:type="dcterms:W3CDTF">2021-04-29T16:14:43Z</dcterms:modified>
</cp:coreProperties>
</file>