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0\anual 2020\FORMATOS ASEH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903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<sst xmlns="http://schemas.openxmlformats.org/spreadsheetml/2006/main" count="20" uniqueCount="20">
  <si>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</si>
  <si>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</si>
  <si>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</si>
  <si>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</si>
  <si>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</si>
  <si>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</si>
  <si>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</si>
  <si>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</si>
  <si>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</si>
  <si>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</si>
  <si>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</si>
  <si>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</si>
  <si>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</si>
  <si>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</si>
  <si>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</si>
  <si>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</si>
  <si>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</si>
  <si>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</si>
  <si>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</t>
  </si>
  <si>
    <t>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</si>
</sst>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20"/>
  <sheetViews>
    <sheetView showGridLines="0" tabSelected="1" workbookViewId="0">
      <selection activeCell="C17" sqref="C1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3" width="14.7109375" style="18" bestFit="1" customWidth="1"/>
    <col min="4" max="4" width="13.5703125" style="18" customWidth="1"/>
    <col min="5" max="8" width="14.42578125" style="18" bestFit="1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2" t="s">
        <v>18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19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3422193568.6199999</v>
      </c>
      <c r="D10" s="12">
        <v>150156623.95999998</v>
      </c>
      <c r="E10" s="13">
        <f>C10+D10</f>
        <v>3572350192.5799999</v>
      </c>
      <c r="F10" s="12">
        <v>3654642356.4000006</v>
      </c>
      <c r="G10" s="11">
        <v>3654642356.4000006</v>
      </c>
      <c r="H10" s="14">
        <f>E10-F10</f>
        <v>-82292163.820000648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1393232071.25</v>
      </c>
      <c r="D12" s="12">
        <v>331478509.44000006</v>
      </c>
      <c r="E12" s="13">
        <f>C12+D12</f>
        <v>1724710580.6900001</v>
      </c>
      <c r="F12" s="12">
        <v>1613700967.4299998</v>
      </c>
      <c r="G12" s="11">
        <v>1613700967.4299998</v>
      </c>
      <c r="H12" s="14">
        <f>E12-F12</f>
        <v>111009613.26000023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72926355</v>
      </c>
      <c r="D14" s="12">
        <v>0</v>
      </c>
      <c r="E14" s="13">
        <f>C14+D14</f>
        <v>72926355</v>
      </c>
      <c r="F14" s="12">
        <v>4647169.16</v>
      </c>
      <c r="G14" s="11">
        <v>4647169.16</v>
      </c>
      <c r="H14" s="14">
        <f>E14-F14</f>
        <v>68279185.840000004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556344080.35000002</v>
      </c>
      <c r="D16" s="12">
        <v>-100000000</v>
      </c>
      <c r="E16" s="13">
        <f>C16+D16</f>
        <v>456344080.35000002</v>
      </c>
      <c r="F16" s="12">
        <v>470625377.19999999</v>
      </c>
      <c r="G16" s="11">
        <v>470625377.19999999</v>
      </c>
      <c r="H16" s="14">
        <f>E16-F16</f>
        <v>-14281296.849999964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5444696075.2199993</v>
      </c>
      <c r="D20" s="20">
        <f>SUM(D18,D16,D14,D12,D10)</f>
        <v>381635133.40000004</v>
      </c>
      <c r="E20" s="19">
        <f>SUM(E18,E16,E14,E12,E10)</f>
        <v>5826331208.6199999</v>
      </c>
      <c r="F20" s="20">
        <f>SUM(F18,F16,F14,F12,F10)</f>
        <v>5743615870.1900005</v>
      </c>
      <c r="G20" s="19">
        <f>SUM(G18,G16,G14,G12,G10)</f>
        <v>5743615870.1900005</v>
      </c>
      <c r="H20" s="21">
        <f>E20-F20</f>
        <v>82715338.429999352</v>
      </c>
    </row>
  </sheetData>
  <sheetProtection algorithmName="SHA-512" hashValue="u8wtWuoKq8oku/ljnorkUUv4K7AVRLYDp0peqcTy/Es6W4KJvsHFAJ981IlR4qJn3ech2+VLWe/3nzTb9dLm0w==" saltValue="Ipqkl8rSB/gDb6SnoVzBBA==" spinCount="100000" sheet="1" objects="1" scenarios="1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11811023622047245" right="0.11811023622047245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cp:lastPrinted>2021-01-27T19:19:31Z</cp:lastPrinted>
  <dcterms:created xsi:type="dcterms:W3CDTF">2019-12-04T17:27:23Z</dcterms:created>
  <dcterms:modified xsi:type="dcterms:W3CDTF">2021-01-27T19:19:32Z</dcterms:modified>
</cp:coreProperties>
</file>