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0730" windowHeight="11760"/>
  </bookViews>
  <sheets>
    <sheet name="3Trim" sheetId="7" r:id="rId1"/>
    <sheet name="Instructivo_EN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/>
  <c r="E12" s="1"/>
  <c r="E14"/>
  <c r="E24" s="1"/>
  <c r="D24"/>
  <c r="C24"/>
  <c r="D12"/>
  <c r="C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<sst xmlns="http://schemas.openxmlformats.org/spreadsheetml/2006/main" count="21" uniqueCount="21">
  <si>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</si>
  <si>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</si>
  <si>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</si>
  <si>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</si>
  <si>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</si>
  <si>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</si>
  <si>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</si>
  <si>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</si>
  <si>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</si>
  <si>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</si>
  <si>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</si>
  <si>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</si>
  <si>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</si>
  <si>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</si>
  <si>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</si>
  <si>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</si>
  <si>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</si>
  <si>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</si>
  <si>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</si>
  <si>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ENDEUDAMIENTO NETO
C = A - B</t>
  </si>
  <si>
    <t>Municipio de Juárez, Chihuahua
Endeudamiento Neto
Del 01 de enero al 31 de diciembre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</si>
</sst>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/>
      <protection locked="0"/>
    </xf>
    <xf numFmtId="164" fontId="14" fillId="3" borderId="9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D4" sqref="D4"/>
    </sheetView>
  </sheetViews>
  <sheetFormatPr defaultColWidth="12" defaultRowHeight="11.25"/>
  <cols>
    <col min="1" max="1" width="1.83203125" style="2" customWidth="1"/>
    <col min="2" max="2" width="36.66406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3" t="s">
        <v>20</v>
      </c>
      <c r="B1" s="43"/>
      <c r="C1" s="43"/>
      <c r="D1" s="43"/>
      <c r="E1" s="43"/>
    </row>
    <row r="2" spans="1:8" ht="39" customHeight="1">
      <c r="A2" s="38"/>
      <c r="B2" s="39" t="s">
        <v>5</v>
      </c>
      <c r="C2" s="40" t="s">
        <v>6</v>
      </c>
      <c r="D2" s="40" t="s">
        <v>7</v>
      </c>
      <c r="E2" s="42" t="s">
        <v>19</v>
      </c>
    </row>
    <row r="3" spans="1:8" ht="15" customHeight="1">
      <c r="A3" s="13"/>
      <c r="B3" s="18" t="s">
        <v>0</v>
      </c>
      <c r="C3" s="18"/>
      <c r="D3" s="18"/>
      <c r="E3" s="19"/>
    </row>
    <row r="4" spans="1:8" ht="24">
      <c r="A4" s="13"/>
      <c r="B4" s="20" t="s">
        <v>13</v>
      </c>
      <c r="C4" s="21">
        <v>309800000</v>
      </c>
      <c r="D4" s="22">
        <v>212069226</v>
      </c>
      <c r="E4" s="23">
        <f>IF(AND(C4&gt;=0,D4&gt;=0),(C4-D4),"-")</f>
        <v>97730774</v>
      </c>
    </row>
    <row r="5" spans="1:8" ht="13.5" customHeight="1">
      <c r="A5" s="13"/>
      <c r="B5" s="20"/>
      <c r="C5" s="21"/>
      <c r="D5" s="24"/>
      <c r="E5" s="25"/>
    </row>
    <row r="6" spans="1:8" ht="13.5" customHeight="1">
      <c r="A6" s="13"/>
      <c r="B6" s="26"/>
      <c r="C6" s="27"/>
      <c r="D6" s="27"/>
      <c r="E6" s="25"/>
    </row>
    <row r="7" spans="1:8" ht="13.5" customHeight="1">
      <c r="A7" s="13"/>
      <c r="B7" s="28"/>
      <c r="C7" s="27"/>
      <c r="D7" s="27"/>
      <c r="E7" s="25"/>
    </row>
    <row r="8" spans="1:8" ht="13.5" customHeight="1">
      <c r="A8" s="13"/>
      <c r="B8" s="26"/>
      <c r="C8" s="27"/>
      <c r="D8" s="27"/>
      <c r="E8" s="25"/>
    </row>
    <row r="9" spans="1:8" ht="13.5" customHeight="1">
      <c r="A9" s="13"/>
      <c r="B9" s="26"/>
      <c r="C9" s="27"/>
      <c r="D9" s="27"/>
      <c r="E9" s="25"/>
    </row>
    <row r="10" spans="1:8" ht="13.5" customHeight="1">
      <c r="A10" s="13"/>
      <c r="B10" s="26"/>
      <c r="C10" s="27"/>
      <c r="D10" s="27"/>
      <c r="E10" s="25"/>
    </row>
    <row r="11" spans="1:8" ht="13.5" customHeight="1">
      <c r="A11" s="13"/>
      <c r="B11" s="26"/>
      <c r="C11" s="27"/>
      <c r="D11" s="27"/>
      <c r="E11" s="25"/>
    </row>
    <row r="12" spans="1:8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212069226</v>
      </c>
      <c r="E12" s="31">
        <f>SUM(E4:E11)</f>
        <v>97730774</v>
      </c>
    </row>
    <row r="13" spans="1:8" ht="12">
      <c r="A13" s="15"/>
      <c r="B13" s="17" t="s">
        <v>2</v>
      </c>
      <c r="C13" s="32"/>
      <c r="D13" s="32"/>
      <c r="E13" s="33"/>
    </row>
    <row r="14" spans="1:8" ht="13.5" customHeight="1">
      <c r="A14" s="13"/>
      <c r="B14" s="26" t="s">
        <v>14</v>
      </c>
      <c r="C14" s="27">
        <v>2112655582.2</v>
      </c>
      <c r="D14" s="27">
        <v>239708433.41999999</v>
      </c>
      <c r="E14" s="25">
        <f>IF(AND(C14&gt;=0,D14&gt;=0),(C14-D14),"-")</f>
        <v>1872947148.78</v>
      </c>
      <c r="G14" s="10"/>
      <c r="H14" s="11"/>
    </row>
    <row r="15" spans="1:8" ht="13.5" customHeight="1">
      <c r="A15" s="13"/>
      <c r="B15" s="26"/>
      <c r="C15" s="27"/>
      <c r="D15" s="27"/>
      <c r="E15" s="25"/>
    </row>
    <row r="16" spans="1:8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2112655582.2</v>
      </c>
      <c r="D24" s="30">
        <f>SUM(D14:D23)</f>
        <v>239708433.41999999</v>
      </c>
      <c r="E24" s="31">
        <f>SUM(E14:E23)</f>
        <v>1872947148.78</v>
      </c>
    </row>
    <row r="25" spans="1:5" ht="13.5" customHeight="1" thickBot="1">
      <c r="A25" s="16">
        <v>900003</v>
      </c>
      <c r="B25" s="41" t="s">
        <v>4</v>
      </c>
      <c r="C25" s="34">
        <f>SUM(C12,C24)</f>
        <v>2422455582.1999998</v>
      </c>
      <c r="D25" s="34">
        <f>SUM(D12,D24)</f>
        <v>451777659.41999996</v>
      </c>
      <c r="E25" s="35">
        <f>SUM(E12,E24)</f>
        <v>1970677922.78</v>
      </c>
    </row>
    <row r="26" spans="1:5">
      <c r="A26" s="12" t="s">
        <v>12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6" t="s">
        <v>17</v>
      </c>
      <c r="C40" s="37"/>
      <c r="D40" s="44" t="s">
        <v>15</v>
      </c>
      <c r="E40" s="44"/>
    </row>
    <row r="41" spans="1:5" ht="14.25" customHeight="1">
      <c r="B41" s="36" t="s">
        <v>18</v>
      </c>
      <c r="C41" s="37"/>
      <c r="D41" s="44" t="s">
        <v>16</v>
      </c>
      <c r="E41" s="44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8</v>
      </c>
    </row>
    <row r="2" spans="1:1" ht="11.25" customHeight="1">
      <c r="A2" s="4" t="s">
        <v>11</v>
      </c>
    </row>
    <row r="3" spans="1:1" ht="13.5" customHeight="1">
      <c r="A3" s="4" t="s">
        <v>10</v>
      </c>
    </row>
    <row r="4" spans="1:1" ht="22.5">
      <c r="A4" s="3" t="s">
        <v>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erobledo</cp:lastModifiedBy>
  <cp:lastPrinted>2019-10-28T03:42:02Z</cp:lastPrinted>
  <dcterms:created xsi:type="dcterms:W3CDTF">2014-10-22T03:17:27Z</dcterms:created>
  <dcterms:modified xsi:type="dcterms:W3CDTF">2020-01-14T21:38:16Z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