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60" windowWidth="20730" windowHeight="11760"/>
  </bookViews>
  <sheets>
    <sheet name="DICIEMBRE 19" sheetId="1" r:id="rId1"/>
    <sheet name="Hoja2" sheetId="2" r:id="rId2"/>
    <sheet name="Hoja3" sheetId="3" r:id="rId3"/>
  </sheets>
  <definedNames>
    <definedName name="_xlnm._FilterDatabase" localSheetId="0" hidden="1">'DICIEMBRE 19'!$A$7:$F$170</definedName>
    <definedName name="_xlnm.Print_Titles" localSheetId="0">'DICIEMBRE 19'!$1:$3</definedName>
  </definedNames>
  <calcPr calcId="124519"/>
  <fileRecoveryPr repairLoad="1"/>
</workbook>
</file>

<file path=xl/calcChain.xml><?xml version="1.0" encoding="utf-8"?>
<calcChain xmlns="http://schemas.openxmlformats.org/spreadsheetml/2006/main">
  <c r="F142" i="1"/>
  <c r="F128"/>
  <c r="F62" l="1"/>
  <c r="F150"/>
  <c r="F139"/>
  <c r="F136"/>
  <c r="F132"/>
  <c r="F126"/>
  <c r="F39"/>
  <c r="F117"/>
  <c r="F103"/>
  <c r="F55"/>
  <c r="F36"/>
  <c r="F32"/>
  <c r="F27"/>
  <c r="F21"/>
  <c r="F18"/>
  <c r="F12"/>
  <c r="F8"/>
  <c r="F145" l="1"/>
  <c r="F164" l="1"/>
  <c r="F167"/>
  <c r="F162"/>
  <c r="F160"/>
  <c r="F124"/>
  <c r="F25"/>
  <c r="F16"/>
</calcChain>
</file>

<file path=xl/sharedStrings.xml><?xml version="1.0" encoding="utf-8"?>
<sst xmlns="http://schemas.openxmlformats.org/spreadsheetml/2006/main" count="411" uniqueCount="288">
  <si>
    <t>Cuenta</t>
  </si>
  <si>
    <t>Prog</t>
  </si>
  <si>
    <t>Origen</t>
  </si>
  <si>
    <t>Dep</t>
  </si>
  <si>
    <t>Sscta</t>
  </si>
  <si>
    <t>SINDICATURA MUNICIPAL</t>
  </si>
  <si>
    <t>BZM01</t>
  </si>
  <si>
    <t>EQUIPO DE COMPUTO . SERVIDOR</t>
  </si>
  <si>
    <t>SECRETARÍA PARTICULAR</t>
  </si>
  <si>
    <t>MOBILIARIO Y EQUIPO DE  OFICINA PARA OFICINA DE RESILIENCIA</t>
  </si>
  <si>
    <t>SECRETARÍA TÉCNICA</t>
  </si>
  <si>
    <t>FONDO MIXTO CONACYT - GOBIERNO MUNICIPAL JUÁREZ, CHIH.</t>
  </si>
  <si>
    <t>DZM05</t>
  </si>
  <si>
    <t>05</t>
  </si>
  <si>
    <t>UNIDAD MUNICIPAL DE MEJORA REGULATORIA</t>
  </si>
  <si>
    <t>COMUNICACIÓN SOCIAL</t>
  </si>
  <si>
    <t>DZM03</t>
  </si>
  <si>
    <t>06</t>
  </si>
  <si>
    <t>COMPUTADORA MAC - COM SOC</t>
  </si>
  <si>
    <t>DZM04</t>
  </si>
  <si>
    <t>DISCO DURO EXTERNO 4 TB - COM SOC PRENSA</t>
  </si>
  <si>
    <t>SECRETARÍA DEL AYUNTAMIENTO</t>
  </si>
  <si>
    <t>IMPLEMENTACIÓN DE PROGAMA PILOTO DE MODELO DE JUSTICIA CÍVICA DE LA DIRECCIÓN DE OFICIALÍA JURÍDICA Y BARANDILLA</t>
  </si>
  <si>
    <t>TESORERÍA MUNICIPAL</t>
  </si>
  <si>
    <t>IZF01</t>
  </si>
  <si>
    <t>09</t>
  </si>
  <si>
    <t>ALUMBRADO DEUDA</t>
  </si>
  <si>
    <t>GZM04</t>
  </si>
  <si>
    <t>DIGITALIZACIÓN</t>
  </si>
  <si>
    <t>GZM01</t>
  </si>
  <si>
    <t>NUEVA CONTABILIDAD</t>
  </si>
  <si>
    <t>GZM03</t>
  </si>
  <si>
    <t>MOBILIARIO Y EQUIPAMIENTO TESORERIA</t>
  </si>
  <si>
    <t>CONTRALORÍA MUNICIPAL</t>
  </si>
  <si>
    <t>GZM05</t>
  </si>
  <si>
    <t>EQUIPO Y HERRAMIENTA PARA MEJORAMIENTO DE LA GESTION</t>
  </si>
  <si>
    <t>OFICIALÍA MAYOR</t>
  </si>
  <si>
    <t>SECRETARÍA DE SEGURIDAD PÚBLICA</t>
  </si>
  <si>
    <t>AZF98</t>
  </si>
  <si>
    <t>12</t>
  </si>
  <si>
    <t>59121-59148</t>
  </si>
  <si>
    <t>REHABILITACION DE LA NUEVA ACADEMIA DE POLICIA</t>
  </si>
  <si>
    <t>COPARTICIPACION FORTASEG</t>
  </si>
  <si>
    <t>AZF02</t>
  </si>
  <si>
    <t>ARRENDAMIENTO DE PATRULLAS</t>
  </si>
  <si>
    <t>AZF03</t>
  </si>
  <si>
    <t xml:space="preserve">SUMINISTRO E INSTALACION DE CIRCUITO CERRADO </t>
  </si>
  <si>
    <t>AZM02</t>
  </si>
  <si>
    <t xml:space="preserve">CAMARA FOTOGRAFICA DIGITAL </t>
  </si>
  <si>
    <t>SERVICIOS PÚBLICOS</t>
  </si>
  <si>
    <t>PLANTAS TRATADORAS</t>
  </si>
  <si>
    <t>EZM03</t>
  </si>
  <si>
    <t>13</t>
  </si>
  <si>
    <t>SISTEMA DE RIEGO CHAMIZAL</t>
  </si>
  <si>
    <t>EZM01</t>
  </si>
  <si>
    <t>ADQUISICIÓN DE MAQUINARIA Y HERRAMIENTA NECESARIA PARA EL CORRECTO FUNCIONAMIENTO DE RASTRO</t>
  </si>
  <si>
    <t>OBRAS PÚBLICAS</t>
  </si>
  <si>
    <t>TECHUMBRES EN ESCUELAS</t>
  </si>
  <si>
    <t>BANQUETAS EN CALLES DE ZONAS ZAP</t>
  </si>
  <si>
    <t>PAVIMENTACIÓN EN ZONAS ZAP</t>
  </si>
  <si>
    <t>CUARTOS INDEPENDIENTES</t>
  </si>
  <si>
    <t>EZM98</t>
  </si>
  <si>
    <t>14</t>
  </si>
  <si>
    <t>PAVIMENTACIÓN DE CALLES FUERA DE ZONAS ZAP</t>
  </si>
  <si>
    <t>BACHEO</t>
  </si>
  <si>
    <t>RED DE AGUA POTABLE, ALCANTARILLADO Y REVESTIMIENTO EN ZONAS ZAP</t>
  </si>
  <si>
    <t>EZF98</t>
  </si>
  <si>
    <t>PAGO DE PLAN DE MOVILIDAD URBANA</t>
  </si>
  <si>
    <t>REMODELACIÓN DE LAS OFICINAS DE LA SECRETARÍA DEL AYUNTAMIENTO</t>
  </si>
  <si>
    <t>EZP98</t>
  </si>
  <si>
    <t>DESARROLLO SOCIAL</t>
  </si>
  <si>
    <t>FZM16</t>
  </si>
  <si>
    <t>EQUIPAMIENTO PROMOTORIAS (PERIFONEO)</t>
  </si>
  <si>
    <t>FZM22</t>
  </si>
  <si>
    <t>BOLOS NAVIDEÑOS 2019</t>
  </si>
  <si>
    <t>EQUIPOS PARA EVENTOS MASIVOS</t>
  </si>
  <si>
    <t>FZM02</t>
  </si>
  <si>
    <t>15</t>
  </si>
  <si>
    <t>MEJORAMIENTO DE LA VIVIENDA (IMPERMEABILIZANTES)</t>
  </si>
  <si>
    <t>FZM21</t>
  </si>
  <si>
    <t>CERTIFICACION PARA EL PERSONAL DE LOS CENTROS DE ATENCION INFANTIL</t>
  </si>
  <si>
    <t>FZM03</t>
  </si>
  <si>
    <t>MEJORAMIENTO DE LA VIVIENDA (BLOCK)</t>
  </si>
  <si>
    <t>FZM04</t>
  </si>
  <si>
    <t>MEJORAMIENTO DE LA VIVIENDA (MORTEMIX)</t>
  </si>
  <si>
    <t>FZM23</t>
  </si>
  <si>
    <t>COBIJAS INVIERNOS 2019</t>
  </si>
  <si>
    <t>FZM98</t>
  </si>
  <si>
    <t>REPARACION DE OFICINAS DE DGDS</t>
  </si>
  <si>
    <t>FZM05</t>
  </si>
  <si>
    <t>MEJORAMIENTO DE LA VIVIENDA (LAMINAS)</t>
  </si>
  <si>
    <t>FZM06</t>
  </si>
  <si>
    <t xml:space="preserve">ASISTENCIA ALIMENTARIA </t>
  </si>
  <si>
    <t>FZM17</t>
  </si>
  <si>
    <t>APOYOS ECONOMICOS CBI</t>
  </si>
  <si>
    <t>EDUCACIÓN</t>
  </si>
  <si>
    <t>FZM07</t>
  </si>
  <si>
    <t>BECAS DE EQUIDAD SOCIAL</t>
  </si>
  <si>
    <t>FZM10</t>
  </si>
  <si>
    <t>16</t>
  </si>
  <si>
    <t>ESCUELA MI SEGUNDA CASA</t>
  </si>
  <si>
    <t>FZM08</t>
  </si>
  <si>
    <t xml:space="preserve">MOCHILATON </t>
  </si>
  <si>
    <t>FZF01</t>
  </si>
  <si>
    <t>ADQUISICION DE MONUMENTO DE JUAREZ</t>
  </si>
  <si>
    <t>FZM20</t>
  </si>
  <si>
    <t>BIENESTAR FAMILIAR Y ESCOLAR. EQUIPO DE COMPUTO</t>
  </si>
  <si>
    <t>DESARROLLO ECONÓMICO</t>
  </si>
  <si>
    <t>HZM01</t>
  </si>
  <si>
    <t>MOBILIARIO PARA FERIAS INTEGRALES (MESA Y SILLAS)</t>
  </si>
  <si>
    <t>ECOLOGÍA</t>
  </si>
  <si>
    <t>ASENTAMIENTOS HUMANOS</t>
  </si>
  <si>
    <t>EZM04</t>
  </si>
  <si>
    <t>20</t>
  </si>
  <si>
    <t>2  RELOJ CHECADOR</t>
  </si>
  <si>
    <t>EZM05</t>
  </si>
  <si>
    <t>EQUIPO DE INGENERIA Y DIBUJO (ADQUISICION DE 2 ESTACIONES TOTALES DE TOPOGRAFIA, TEODOLITO, TRIPIE, BALIZA Y PRISMA 1GPS TOPCON HIPER V Y COLECTORA)</t>
  </si>
  <si>
    <t>COORDINACIÓN DE ASESORES</t>
  </si>
  <si>
    <t>SUMINISTRO Y COLOCACION DE CRISTALERIA PERIMETRAL EN OFICINA DE COORDINACION DE ASESORES</t>
  </si>
  <si>
    <t>BZM02</t>
  </si>
  <si>
    <t>21</t>
  </si>
  <si>
    <t>MOBILIARIO Y EQUIPO</t>
  </si>
  <si>
    <t>PROTECCIÓN CIVIL</t>
  </si>
  <si>
    <t>AZM01</t>
  </si>
  <si>
    <t>22</t>
  </si>
  <si>
    <t xml:space="preserve">EQUIPO RAPTTORS </t>
  </si>
  <si>
    <t>REDES SOCIALES</t>
  </si>
  <si>
    <t>DZM01</t>
  </si>
  <si>
    <t>24</t>
  </si>
  <si>
    <t>EQUIPO DE VIDEO PARA REPORTES CIUDADANOS. (2 TV 50" Y SOPORTES)</t>
  </si>
  <si>
    <t>DZM02</t>
  </si>
  <si>
    <t>EQUIPO DE COMPUTO PARA PUBLICACIONES EN LAS PAGINAS OFICIALES DE MUNICIPIO. (MACBOOK PRO, PROYECTOR, CAMARA, DISCO DURO Y CABLES 4K)</t>
  </si>
  <si>
    <t xml:space="preserve">DESARROLLO URBANO </t>
  </si>
  <si>
    <t>EZM06</t>
  </si>
  <si>
    <t>MOBILIARIO DESARROLLO URBANO</t>
  </si>
  <si>
    <t>TRÁNSITO MUNICIPAL</t>
  </si>
  <si>
    <t>AZM98</t>
  </si>
  <si>
    <t>31</t>
  </si>
  <si>
    <t>REALIZAR EL MANTENIMIENTO DE LA RED DE SEMAFOROS</t>
  </si>
  <si>
    <t xml:space="preserve">ELABORACION Y MANTENIMIENTO DE LA SEÑALIZACIÓN VERTICAL DE LA NOMENCLATURA Y LOS SEÑALAMIENTOS QUE CORRESPONDEN PARA LA CORRECTA IDENTIFICACION DE LAS VIALIDADES PRIMARIAS Y SECUNDARIAS </t>
  </si>
  <si>
    <t>FZM01</t>
  </si>
  <si>
    <t>PROGRAMA CONTRA LA DESNUTRICION Y OBESIDAD</t>
  </si>
  <si>
    <t>32</t>
  </si>
  <si>
    <t>IMPERMEABILIZACIÓN</t>
  </si>
  <si>
    <t>FZM11</t>
  </si>
  <si>
    <t>EQUIPAMIENTO DEPORTIVO</t>
  </si>
  <si>
    <t>REMODELACION DE LOS CUARTOS DE RAYOS X</t>
  </si>
  <si>
    <t>FZM19</t>
  </si>
  <si>
    <t>CLINICAS MOVILES</t>
  </si>
  <si>
    <t>FZM12</t>
  </si>
  <si>
    <t xml:space="preserve">PROGRAMA PARA EL DESARROLLO EM´RESARIAL DE LA MUJER </t>
  </si>
  <si>
    <t>FZM24</t>
  </si>
  <si>
    <t>EQUIPO PARA CONSULTORIOS DENTALES</t>
  </si>
  <si>
    <t>GZF01</t>
  </si>
  <si>
    <t>COOPARTICIPACION FORTASEG. GASTOS DE OPERACIÓN</t>
  </si>
  <si>
    <t>FZM09</t>
  </si>
  <si>
    <t>34</t>
  </si>
  <si>
    <t>PREVENCION Y CONTROL DE ADICCIONES</t>
  </si>
  <si>
    <t>FZM13</t>
  </si>
  <si>
    <t>REMOLQUES (Coord. de sur oriente)</t>
  </si>
  <si>
    <t>FZM14</t>
  </si>
  <si>
    <t>MAQUINARIA Y EQUIPO (Coord. de sur oriente)</t>
  </si>
  <si>
    <t>ADQUISICION DE LICENCIAS MICROSOFT PARA USUARIOS FINALES OFFICE</t>
  </si>
  <si>
    <t xml:space="preserve">ADQUISICION DE BATERIA DE RESPALDO ¨15 KVA / 10.5 KW ISOLATED BATTERY BACKUP UPS AND POWER CONDITIONER FOR SENSITIVE ELECTRONICS¨    </t>
  </si>
  <si>
    <t>GZM02</t>
  </si>
  <si>
    <t>41</t>
  </si>
  <si>
    <t>Información  de Programas y Proyectos de Inversión</t>
  </si>
  <si>
    <t>MOBILIARIO Y EQUIPO EDUCACIONAL Y RECREATIVO. CAMARAS FOTOGRAFICAS</t>
  </si>
  <si>
    <t>FZM25</t>
  </si>
  <si>
    <t>FZP99</t>
  </si>
  <si>
    <t>AZS01</t>
  </si>
  <si>
    <t>PREVENCIÓN SOCIAL DE LA VIOLENCIA Y LA DELINCUENCIA CON PARTICIPACIÓN CIUDADANA</t>
  </si>
  <si>
    <t>AZS02</t>
  </si>
  <si>
    <t>SERVICIOS PROFESIONALES, CIENTÍFICOS Y TÉCNICOS INTEGRALES</t>
  </si>
  <si>
    <t>SERVICIOS DE CAPACITACIÓN</t>
  </si>
  <si>
    <t>VESTUARIO, UNIFORMES, MATERIALES Y EQUIPO DE SEGURIDAD</t>
  </si>
  <si>
    <t>AZM03</t>
  </si>
  <si>
    <t>EQUIPO DE RESPALDO Y EDUCACIONAL</t>
  </si>
  <si>
    <t>AZM06</t>
  </si>
  <si>
    <t>SUMINISTRO E INSTALACIÓN DE CÁMARAS BALA</t>
  </si>
  <si>
    <t>REMODELACIÓN 3er PISO UAAG. REMODELACIÓN Y REHABILIATACIÓN PARA LA SINDICATURA</t>
  </si>
  <si>
    <t>DRENAJE PLUVIAL</t>
  </si>
  <si>
    <t xml:space="preserve">CONSTRUCCIÓN DE BASAMIENTO Y PLAZOLETA ¨MONUMENTO JUÁREZ¨ </t>
  </si>
  <si>
    <t>ELABORACIÓN DE PROYECTOS</t>
  </si>
  <si>
    <t>EZX98</t>
  </si>
  <si>
    <t>PAVIMENTACIÓN CON CONCRETO HIDRAULICO C. RAMONA V. DE GARFIAS/CAPULÍN</t>
  </si>
  <si>
    <t>EZY98</t>
  </si>
  <si>
    <t>CENTENARIO DE LA CONSTUTICIÓN</t>
  </si>
  <si>
    <t>REMODELACIÓN Y REHABILITACIÓN DE LA DIRECCIÓN DE CATASTRO (PLANTA BAJA)</t>
  </si>
  <si>
    <t>EZM07</t>
  </si>
  <si>
    <t>ADQUISICIÓN DE EQUIPO PARA MANTENIMIENTO DE EDIFICIOS MUNICIPALES</t>
  </si>
  <si>
    <t>EZM08</t>
  </si>
  <si>
    <t>RECARPETEO CON SOBRECARPETA (1,000,000 M2)</t>
  </si>
  <si>
    <t>INSTALACIÓN DE TRANSFORMADORES Y SOLICITUDES ANTE LA COMISIÓN FEDERAL DE ELECTRICIDAD (CFE) EN DISTINTOS EDIFICIOS MUNICIPALES</t>
  </si>
  <si>
    <t xml:space="preserve">CONSTRUCCIÓN DE BANQUETAS </t>
  </si>
  <si>
    <t>REHABILITACION DE CANCHAS DE REBOTE</t>
  </si>
  <si>
    <t>CONSTRUCCIÓN DE CUBIERTA METÁLICA EN LA ESC. PRIM. EST. IGNACIO ZARAGOZA NO. 2038</t>
  </si>
  <si>
    <t>COLADO DE BANQUETAS EN ÁREAS VERDES DE EXPLANADA DE LA PLAZA DE LA MEXICANIDAD</t>
  </si>
  <si>
    <t>TRABAJOS DE REHABILITACIÓN DE LAS INSTALACIONES DE LA PLAZA DE LA MEXICANIDAD</t>
  </si>
  <si>
    <t>CÁMARAS DE SOLAPA</t>
  </si>
  <si>
    <t>EQUIPAMIENTO DE HERRAMIENTAS</t>
  </si>
  <si>
    <t>REGIDORES</t>
  </si>
  <si>
    <t>BZM05</t>
  </si>
  <si>
    <t>ADQUISICION DE VEHICULO</t>
  </si>
  <si>
    <t>GZM09</t>
  </si>
  <si>
    <t>EQUIPO DE CLIMA</t>
  </si>
  <si>
    <t>CONSTRUCCION BARDA PERIMETRAL EN LA COLINDANCIA PONIENTE SUR EN ESTACIONAMIENTOS DEL DISTRITO SUR</t>
  </si>
  <si>
    <t>AZF01</t>
  </si>
  <si>
    <t>SUMINISTRO E INSTALACION DE EQUIPO DE VIGILANCIA</t>
  </si>
  <si>
    <t>EZM11</t>
  </si>
  <si>
    <t>SUMINISTRO Y APLICACIÓN DE PINTURA</t>
  </si>
  <si>
    <t>AZM08</t>
  </si>
  <si>
    <t>ADQUISICION DE COLCHONES BASE</t>
  </si>
  <si>
    <t>EZM12</t>
  </si>
  <si>
    <t>EQUIPO DE COMPUTO</t>
  </si>
  <si>
    <t>BZM09</t>
  </si>
  <si>
    <t xml:space="preserve"> SILLONES EJECUTIVOS </t>
  </si>
  <si>
    <t>BZM98</t>
  </si>
  <si>
    <t xml:space="preserve"> MARQUESINA CON NOMENCLATURA </t>
  </si>
  <si>
    <t>EQUIPAMIENTO PARA LIMPIEZA Y MANTENIMIENTO DE PARQUES MUNICIPALES</t>
  </si>
  <si>
    <t>AFECTACIÓN DE TERRENO</t>
  </si>
  <si>
    <t>TRITURADORA DE PAPEL</t>
  </si>
  <si>
    <t>GZM11</t>
  </si>
  <si>
    <t>MANTENIMIENTO ELÉCTRICO DEL CENTRO COMUNITARIO FRANCISCO VILLARREAL</t>
  </si>
  <si>
    <t>ARCHIVEROS</t>
  </si>
  <si>
    <t>OPERACIÓN Y MANTENIMIENTO DEL PLAN DE MOVILIDAD URBANA</t>
  </si>
  <si>
    <t>CALENTONES</t>
  </si>
  <si>
    <t>CALENTONES ELÉCTRICOS</t>
  </si>
  <si>
    <t>CÁMARA</t>
  </si>
  <si>
    <t>SISTEMA DE BIORREMEDIACIÓN DE AGENTES CONTAMINANTES</t>
  </si>
  <si>
    <t>REMODELACIÓN DE OFICINAS</t>
  </si>
  <si>
    <t>ADQUISICIÓN DE TERRENO, PRIMER PAGO</t>
  </si>
  <si>
    <t>ADQUISICIÓN DE TERRENO FILTRO 2</t>
  </si>
  <si>
    <t>BANQUETAS MUNICIPAL</t>
  </si>
  <si>
    <t>SUMINISTRO Y APLICACIÓN DE MEZCLA ASFÁLTICA PARA BACHEO</t>
  </si>
  <si>
    <t>PAVIMENTACIÓN MUNICIPAL</t>
  </si>
  <si>
    <t>TRABAJOS COMPLEMENTARIOS PRADERA DORADA Y C. MARIANO SAMANIEGO</t>
  </si>
  <si>
    <t>TRABAJOS COMPLEMENTARIOS C. SIERRA DE LOS PICACHOS Y C. EBANISTA</t>
  </si>
  <si>
    <t>PAVIMENTACIÓN</t>
  </si>
  <si>
    <t>TRABAJOS COMPLEMENTARIOS C. ARROYO DE LAS VÍBORAS</t>
  </si>
  <si>
    <t>CONSTRUCCIÓN DE DEPORTIVO CENTENARIO DE LA CONSTITUCIÓN SEGUNDA ETAPA</t>
  </si>
  <si>
    <t>PAVIMENTACIÓN C. JOSÉ RODRÍGUEZ</t>
  </si>
  <si>
    <t>BOTAS</t>
  </si>
  <si>
    <t>TECHUMBRES METÁLICAS EN PARQUES</t>
  </si>
  <si>
    <t>PLATAFORMA PARA EL BIBLIO AVIÓN</t>
  </si>
  <si>
    <t>MOBILIRIO Y EQUIPO</t>
  </si>
  <si>
    <t>REHABILITACIÓN POR EL MÉTODO DE FRESADO Y SOBRECARPETA</t>
  </si>
  <si>
    <t>BZM06</t>
  </si>
  <si>
    <t>03</t>
  </si>
  <si>
    <t>BZM08</t>
  </si>
  <si>
    <t>DZM07</t>
  </si>
  <si>
    <t>GZM10</t>
  </si>
  <si>
    <t>10</t>
  </si>
  <si>
    <t>GZM12</t>
  </si>
  <si>
    <t>11</t>
  </si>
  <si>
    <t>AZS05</t>
  </si>
  <si>
    <t>EZM17</t>
  </si>
  <si>
    <t>DZM08</t>
  </si>
  <si>
    <t>EZM10</t>
  </si>
  <si>
    <t>EZM14</t>
  </si>
  <si>
    <t>FZM33</t>
  </si>
  <si>
    <t>FZM34</t>
  </si>
  <si>
    <t>AZM09</t>
  </si>
  <si>
    <t xml:space="preserve">BAJO UN MISMO TECHO </t>
  </si>
  <si>
    <t>19</t>
  </si>
  <si>
    <t>AZF04</t>
  </si>
  <si>
    <t>AZM05</t>
  </si>
  <si>
    <t xml:space="preserve">EQUIPO DE CLIMA </t>
  </si>
  <si>
    <t>EZM13</t>
  </si>
  <si>
    <t>EZM15</t>
  </si>
  <si>
    <t>FZM27</t>
  </si>
  <si>
    <t>BZM04</t>
  </si>
  <si>
    <t>GZM07</t>
  </si>
  <si>
    <t>EZM16</t>
  </si>
  <si>
    <t>Chihuahua, Municipio de Ciudad Juárez.</t>
  </si>
  <si>
    <t>Del 1 de Enero al  31 de  Diciembre del 2019</t>
  </si>
  <si>
    <t>Total de Erogaciones</t>
  </si>
  <si>
    <t xml:space="preserve">Nombre del Proyecto </t>
  </si>
  <si>
    <t>Importe</t>
  </si>
  <si>
    <t xml:space="preserve">BZM98  </t>
  </si>
  <si>
    <t>04</t>
  </si>
  <si>
    <t>08</t>
  </si>
  <si>
    <t>CENTROS COMUNITARIOS</t>
  </si>
  <si>
    <t>PLANEACIÓN Y EVALUACIÓN</t>
  </si>
  <si>
    <t>SALUD MUNICIPAL</t>
  </si>
  <si>
    <t>ADMINISTRADOR DE LA CIUDAD</t>
  </si>
  <si>
    <t>INFÓRMATICA Y COMUNICACIONES</t>
  </si>
  <si>
    <t>ADQUISICIÓN DE SERVIDOR DELL</t>
  </si>
</sst>
</file>

<file path=xl/styles.xml><?xml version="1.0" encoding="utf-8"?>
<styleSheet xmlns="http://schemas.openxmlformats.org/spreadsheetml/2006/main">
  <numFmts count="1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.0_-;\-* #,##0.0_-;_-* &quot;-&quot;?_-;_-@_-"/>
    <numFmt numFmtId="166" formatCode="#,##0;[Red]#,##0"/>
    <numFmt numFmtId="167" formatCode="0;[Red]0"/>
    <numFmt numFmtId="168" formatCode="&quot;OP-&quot;00#&quot;-2008&quot;"/>
    <numFmt numFmtId="169" formatCode="[$$-80A]#,##0.00"/>
    <numFmt numFmtId="170" formatCode="_-[$€-2]* #,##0.00_-;\-[$€-2]* #,##0.00_-;_-[$€-2]* &quot;-&quot;??_-"/>
    <numFmt numFmtId="171" formatCode="_-* #,##0_-;\-* #,##0_-;_-* &quot;-&quot;??_-;_-@_-"/>
    <numFmt numFmtId="172" formatCode="_-* #,##0.00_-;\-* #,##0.00_-;_-* \-??_-;_-@_-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$&quot;#,##0_);[Red]\(&quot;$&quot;#,##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14"/>
      <name val="Helv"/>
    </font>
    <font>
      <b/>
      <sz val="8"/>
      <name val="Helv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1"/>
      <color indexed="58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1" borderId="8" applyNumberFormat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NumberFormat="0" applyFon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8" applyNumberFormat="0" applyAlignment="0" applyProtection="0"/>
    <xf numFmtId="0" fontId="15" fillId="0" borderId="10"/>
    <xf numFmtId="0" fontId="16" fillId="0" borderId="0"/>
    <xf numFmtId="170" fontId="2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8" borderId="8" applyNumberFormat="0" applyAlignment="0" applyProtection="0"/>
    <xf numFmtId="0" fontId="21" fillId="0" borderId="14" applyNumberFormat="0" applyFill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11" fillId="24" borderId="15" applyNumberFormat="0" applyFont="0" applyAlignment="0" applyProtection="0"/>
    <xf numFmtId="0" fontId="2" fillId="24" borderId="15" applyNumberFormat="0" applyFont="0" applyAlignment="0" applyProtection="0"/>
    <xf numFmtId="0" fontId="23" fillId="21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21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9" fillId="5" borderId="0" applyNumberFormat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11" applyNumberFormat="0" applyFill="0" applyAlignment="0" applyProtection="0"/>
  </cellStyleXfs>
  <cellXfs count="54">
    <xf numFmtId="0" fontId="0" fillId="0" borderId="0" xfId="0"/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vertical="center" wrapText="1"/>
      <protection locked="0"/>
    </xf>
    <xf numFmtId="4" fontId="28" fillId="0" borderId="18" xfId="1" applyNumberFormat="1" applyFont="1" applyFill="1" applyBorder="1" applyAlignment="1">
      <alignment vertical="center"/>
    </xf>
    <xf numFmtId="43" fontId="28" fillId="0" borderId="0" xfId="0" applyNumberFormat="1" applyFont="1"/>
    <xf numFmtId="0" fontId="28" fillId="0" borderId="0" xfId="0" applyFont="1"/>
    <xf numFmtId="43" fontId="31" fillId="25" borderId="18" xfId="1" applyNumberFormat="1" applyFont="1" applyFill="1" applyBorder="1" applyAlignment="1" applyProtection="1">
      <alignment horizontal="right" vertical="center" wrapText="1"/>
      <protection locked="0"/>
    </xf>
    <xf numFmtId="0" fontId="28" fillId="25" borderId="18" xfId="0" applyFont="1" applyFill="1" applyBorder="1" applyAlignment="1" applyProtection="1">
      <alignment horizontal="center" vertical="center"/>
      <protection locked="0"/>
    </xf>
    <xf numFmtId="0" fontId="34" fillId="25" borderId="18" xfId="0" applyFont="1" applyFill="1" applyBorder="1" applyAlignment="1" applyProtection="1">
      <alignment horizontal="center" vertical="center" wrapText="1"/>
      <protection locked="0"/>
    </xf>
    <xf numFmtId="4" fontId="33" fillId="25" borderId="1" xfId="1" applyNumberFormat="1" applyFont="1" applyFill="1" applyBorder="1" applyAlignment="1" applyProtection="1">
      <alignment horizontal="center" vertical="center" wrapText="1"/>
      <protection locked="0"/>
    </xf>
    <xf numFmtId="4" fontId="33" fillId="25" borderId="4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43" fontId="31" fillId="25" borderId="2" xfId="2" applyFont="1" applyFill="1" applyBorder="1" applyAlignment="1" applyProtection="1">
      <alignment horizontal="center" vertical="center" wrapText="1"/>
      <protection locked="0"/>
    </xf>
    <xf numFmtId="43" fontId="31" fillId="25" borderId="0" xfId="2" applyFont="1" applyFill="1" applyBorder="1" applyAlignment="1" applyProtection="1">
      <alignment horizontal="center" vertical="center" wrapText="1"/>
      <protection locked="0"/>
    </xf>
    <xf numFmtId="43" fontId="31" fillId="25" borderId="3" xfId="2" applyFont="1" applyFill="1" applyBorder="1" applyAlignment="1" applyProtection="1">
      <alignment horizontal="center" vertical="center" wrapText="1"/>
      <protection locked="0"/>
    </xf>
    <xf numFmtId="43" fontId="31" fillId="25" borderId="5" xfId="2" applyFont="1" applyFill="1" applyBorder="1" applyAlignment="1" applyProtection="1">
      <alignment horizontal="center" vertical="center" wrapText="1"/>
      <protection locked="0"/>
    </xf>
    <xf numFmtId="43" fontId="31" fillId="25" borderId="6" xfId="2" applyFont="1" applyFill="1" applyBorder="1" applyAlignment="1" applyProtection="1">
      <alignment horizontal="center" vertical="center" wrapText="1"/>
      <protection locked="0"/>
    </xf>
    <xf numFmtId="43" fontId="31" fillId="25" borderId="7" xfId="2" applyFont="1" applyFill="1" applyBorder="1" applyAlignment="1" applyProtection="1">
      <alignment horizontal="center" vertical="center" wrapText="1"/>
      <protection locked="0"/>
    </xf>
    <xf numFmtId="43" fontId="31" fillId="25" borderId="1" xfId="2" applyFont="1" applyFill="1" applyBorder="1" applyAlignment="1" applyProtection="1">
      <alignment horizontal="center" vertical="center" wrapText="1"/>
      <protection locked="0"/>
    </xf>
    <xf numFmtId="43" fontId="31" fillId="25" borderId="4" xfId="2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34" fillId="25" borderId="22" xfId="0" applyFont="1" applyFill="1" applyBorder="1" applyAlignment="1" applyProtection="1">
      <alignment vertical="center" wrapText="1"/>
      <protection locked="0"/>
    </xf>
    <xf numFmtId="0" fontId="32" fillId="2" borderId="23" xfId="0" applyFont="1" applyFill="1" applyBorder="1" applyAlignment="1" applyProtection="1">
      <alignment vertical="center" wrapText="1"/>
      <protection locked="0"/>
    </xf>
    <xf numFmtId="4" fontId="28" fillId="0" borderId="23" xfId="1" applyNumberFormat="1" applyFont="1" applyFill="1" applyBorder="1" applyAlignment="1">
      <alignment vertical="center"/>
    </xf>
    <xf numFmtId="0" fontId="32" fillId="2" borderId="4" xfId="0" applyFont="1" applyFill="1" applyBorder="1" applyAlignment="1" applyProtection="1">
      <alignment vertical="center" wrapText="1"/>
      <protection locked="0"/>
    </xf>
    <xf numFmtId="4" fontId="28" fillId="0" borderId="4" xfId="1" applyNumberFormat="1" applyFont="1" applyFill="1" applyBorder="1" applyAlignment="1">
      <alignment vertical="center"/>
    </xf>
    <xf numFmtId="0" fontId="28" fillId="25" borderId="24" xfId="0" applyFont="1" applyFill="1" applyBorder="1" applyAlignment="1" applyProtection="1">
      <alignment horizontal="center" vertical="center"/>
      <protection locked="0"/>
    </xf>
    <xf numFmtId="0" fontId="28" fillId="25" borderId="25" xfId="0" applyFont="1" applyFill="1" applyBorder="1" applyAlignment="1" applyProtection="1">
      <alignment horizontal="center" vertical="center"/>
      <protection locked="0"/>
    </xf>
    <xf numFmtId="4" fontId="34" fillId="25" borderId="18" xfId="1" applyNumberFormat="1" applyFont="1" applyFill="1" applyBorder="1" applyAlignment="1">
      <alignment vertical="center"/>
    </xf>
    <xf numFmtId="0" fontId="34" fillId="25" borderId="22" xfId="0" applyFont="1" applyFill="1" applyBorder="1" applyAlignment="1" applyProtection="1">
      <alignment horizontal="center" vertical="center" wrapText="1"/>
      <protection locked="0"/>
    </xf>
    <xf numFmtId="0" fontId="34" fillId="25" borderId="25" xfId="0" applyFont="1" applyFill="1" applyBorder="1" applyAlignment="1" applyProtection="1">
      <alignment horizontal="center" vertical="center" wrapText="1"/>
      <protection locked="0"/>
    </xf>
    <xf numFmtId="4" fontId="34" fillId="25" borderId="22" xfId="1" applyNumberFormat="1" applyFont="1" applyFill="1" applyBorder="1" applyAlignment="1">
      <alignment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4" fontId="28" fillId="0" borderId="1" xfId="1" applyNumberFormat="1" applyFont="1" applyFill="1" applyBorder="1" applyAlignment="1">
      <alignment vertical="center"/>
    </xf>
    <xf numFmtId="0" fontId="34" fillId="25" borderId="25" xfId="0" applyFont="1" applyFill="1" applyBorder="1" applyAlignment="1" applyProtection="1">
      <alignment vertical="center" wrapText="1"/>
      <protection locked="0"/>
    </xf>
    <xf numFmtId="0" fontId="34" fillId="25" borderId="24" xfId="0" applyFont="1" applyFill="1" applyBorder="1" applyAlignment="1" applyProtection="1">
      <alignment horizontal="center" vertical="center"/>
      <protection locked="0"/>
    </xf>
    <xf numFmtId="0" fontId="34" fillId="25" borderId="25" xfId="0" applyFont="1" applyFill="1" applyBorder="1" applyAlignment="1" applyProtection="1">
      <alignment horizontal="center" vertical="center"/>
      <protection locked="0"/>
    </xf>
    <xf numFmtId="43" fontId="35" fillId="25" borderId="23" xfId="2" applyFont="1" applyFill="1" applyBorder="1" applyAlignment="1" applyProtection="1">
      <alignment horizontal="center" vertical="center" wrapText="1"/>
      <protection locked="0"/>
    </xf>
    <xf numFmtId="43" fontId="35" fillId="25" borderId="23" xfId="1" applyNumberFormat="1" applyFont="1" applyFill="1" applyBorder="1" applyAlignment="1" applyProtection="1">
      <alignment horizontal="center" vertical="center" wrapText="1"/>
      <protection locked="0"/>
    </xf>
    <xf numFmtId="43" fontId="31" fillId="25" borderId="24" xfId="2" applyFont="1" applyFill="1" applyBorder="1" applyAlignment="1" applyProtection="1">
      <alignment horizontal="center" vertical="center" wrapText="1"/>
      <protection locked="0"/>
    </xf>
    <xf numFmtId="43" fontId="31" fillId="25" borderId="25" xfId="2" applyFont="1" applyFill="1" applyBorder="1" applyAlignment="1" applyProtection="1">
      <alignment horizontal="center" vertical="center" wrapText="1"/>
      <protection locked="0"/>
    </xf>
    <xf numFmtId="43" fontId="31" fillId="25" borderId="22" xfId="2" applyFont="1" applyFill="1" applyBorder="1" applyAlignment="1" applyProtection="1">
      <alignment horizontal="center" vertical="center" wrapText="1"/>
      <protection locked="0"/>
    </xf>
    <xf numFmtId="49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</cellXfs>
  <cellStyles count="25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uena" xfId="230"/>
    <cellStyle name="Buena 2" xfId="29"/>
    <cellStyle name="Buena 3" xfId="30"/>
    <cellStyle name="Buena 4" xfId="31"/>
    <cellStyle name="Buena 5" xfId="32"/>
    <cellStyle name="Buena 6" xfId="33"/>
    <cellStyle name="Calculation 2" xfId="34"/>
    <cellStyle name="Cálculo 2" xfId="35"/>
    <cellStyle name="Check Cell 2" xfId="36"/>
    <cellStyle name="Coma 2" xfId="37"/>
    <cellStyle name="Coma 2 2" xfId="38"/>
    <cellStyle name="Coma 2_FISM 2010 (101-200)" xfId="39"/>
    <cellStyle name="Comma" xfId="1" builtinId="3"/>
    <cellStyle name="Comma 10" xfId="40"/>
    <cellStyle name="Comma 10 2" xfId="41"/>
    <cellStyle name="Comma 10_JULIO SEPTIEMBRE 19" xfId="231"/>
    <cellStyle name="Comma 11" xfId="42"/>
    <cellStyle name="Comma 11 2" xfId="43"/>
    <cellStyle name="Comma 11_JULIO SEPTIEMBRE 19" xfId="232"/>
    <cellStyle name="Comma 12" xfId="44"/>
    <cellStyle name="Comma 12 2" xfId="45"/>
    <cellStyle name="Comma 12_JULIO SEPTIEMBRE 19" xfId="233"/>
    <cellStyle name="Comma 13" xfId="46"/>
    <cellStyle name="Comma 14" xfId="47"/>
    <cellStyle name="Comma 15" xfId="48"/>
    <cellStyle name="Comma 16" xfId="49"/>
    <cellStyle name="Comma 17" xfId="50"/>
    <cellStyle name="Comma 18" xfId="51"/>
    <cellStyle name="Comma 19" xfId="52"/>
    <cellStyle name="Comma 19 2" xfId="53"/>
    <cellStyle name="Comma 19_JULIO SEPTIEMBRE 19" xfId="234"/>
    <cellStyle name="Comma 2" xfId="2"/>
    <cellStyle name="Comma 2 2" xfId="54"/>
    <cellStyle name="Comma 2 2 2" xfId="55"/>
    <cellStyle name="Comma 2 2 3" xfId="56"/>
    <cellStyle name="Comma 2 2 3 2" xfId="57"/>
    <cellStyle name="Comma 2 2 3_JULIO SEPTIEMBRE 19" xfId="236"/>
    <cellStyle name="Comma 2 2 4" xfId="58"/>
    <cellStyle name="Comma 2 2 5" xfId="59"/>
    <cellStyle name="Comma 2 2 6" xfId="60"/>
    <cellStyle name="Comma 2 2 7" xfId="61"/>
    <cellStyle name="Comma 2 2 8" xfId="62"/>
    <cellStyle name="Comma 2 3" xfId="63"/>
    <cellStyle name="Comma 2 3 2" xfId="64"/>
    <cellStyle name="Comma 2 3_JULIO SEPTIEMBRE 19" xfId="237"/>
    <cellStyle name="Comma 2 4" xfId="65"/>
    <cellStyle name="Comma 2 4 2" xfId="66"/>
    <cellStyle name="Comma 2 4_JULIO SEPTIEMBRE 19" xfId="238"/>
    <cellStyle name="Comma 2 5" xfId="67"/>
    <cellStyle name="Comma 2 5 2" xfId="68"/>
    <cellStyle name="Comma 2 5_JULIO SEPTIEMBRE 19" xfId="239"/>
    <cellStyle name="Comma 2 6" xfId="69"/>
    <cellStyle name="Comma 2 7" xfId="70"/>
    <cellStyle name="Comma 2 8" xfId="71"/>
    <cellStyle name="Comma 2_JULIO SEPTIEMBRE 19" xfId="235"/>
    <cellStyle name="Comma 20" xfId="72"/>
    <cellStyle name="Comma 21" xfId="73"/>
    <cellStyle name="Comma 3" xfId="74"/>
    <cellStyle name="Comma 3 2" xfId="75"/>
    <cellStyle name="Comma 3 2 2" xfId="76"/>
    <cellStyle name="Comma 3 3" xfId="77"/>
    <cellStyle name="Comma 3 3 2" xfId="78"/>
    <cellStyle name="Comma 3 3_JULIO SEPTIEMBRE 19" xfId="241"/>
    <cellStyle name="Comma 3 4" xfId="79"/>
    <cellStyle name="Comma 3 5" xfId="80"/>
    <cellStyle name="Comma 3 6" xfId="81"/>
    <cellStyle name="Comma 3 7" xfId="82"/>
    <cellStyle name="Comma 3_JULIO SEPTIEMBRE 19" xfId="240"/>
    <cellStyle name="Comma 4" xfId="83"/>
    <cellStyle name="Comma 4 2" xfId="84"/>
    <cellStyle name="Comma 4 3" xfId="85"/>
    <cellStyle name="Comma 4 3 2" xfId="86"/>
    <cellStyle name="Comma 4 4" xfId="87"/>
    <cellStyle name="Comma 4 4 2" xfId="88"/>
    <cellStyle name="Comma 4 4_JULIO SEPTIEMBRE 19" xfId="243"/>
    <cellStyle name="Comma 4 5" xfId="89"/>
    <cellStyle name="Comma 4 6" xfId="90"/>
    <cellStyle name="Comma 4 7" xfId="91"/>
    <cellStyle name="Comma 4 8" xfId="92"/>
    <cellStyle name="Comma 4_JULIO SEPTIEMBRE 19" xfId="242"/>
    <cellStyle name="Comma 5" xfId="93"/>
    <cellStyle name="Comma 5 2" xfId="94"/>
    <cellStyle name="Comma 5 3" xfId="95"/>
    <cellStyle name="Comma 5 4" xfId="96"/>
    <cellStyle name="Comma 5 5" xfId="97"/>
    <cellStyle name="Comma 5 6" xfId="98"/>
    <cellStyle name="Comma 5 7" xfId="99"/>
    <cellStyle name="Comma 5_JULIO SEPTIEMBRE 19" xfId="244"/>
    <cellStyle name="Comma 6" xfId="100"/>
    <cellStyle name="Comma 6 2" xfId="101"/>
    <cellStyle name="Comma 6 3" xfId="102"/>
    <cellStyle name="Comma 6 4" xfId="103"/>
    <cellStyle name="Comma 6 5" xfId="104"/>
    <cellStyle name="Comma 6 6" xfId="105"/>
    <cellStyle name="Comma 6 7" xfId="106"/>
    <cellStyle name="Comma 6_JULIO SEPTIEMBRE 19" xfId="245"/>
    <cellStyle name="Comma 7" xfId="107"/>
    <cellStyle name="Comma 7 2" xfId="108"/>
    <cellStyle name="Comma 7_JULIO SEPTIEMBRE 19" xfId="246"/>
    <cellStyle name="Comma 8" xfId="109"/>
    <cellStyle name="Comma 8 2" xfId="110"/>
    <cellStyle name="Comma 8_JULIO SEPTIEMBRE 19" xfId="247"/>
    <cellStyle name="Comma 9" xfId="111"/>
    <cellStyle name="Comma 9 2" xfId="112"/>
    <cellStyle name="Comma 9_JULIO SEPTIEMBRE 19" xfId="248"/>
    <cellStyle name="Currency 2" xfId="113"/>
    <cellStyle name="Currency 2 2" xfId="114"/>
    <cellStyle name="Currency 2_JULIO SEPTIEMBRE 19" xfId="249"/>
    <cellStyle name="Currency 3" xfId="115"/>
    <cellStyle name="Currency 3 2" xfId="116"/>
    <cellStyle name="Currency 3_JULIO SEPTIEMBRE 19" xfId="250"/>
    <cellStyle name="Currency 4" xfId="117"/>
    <cellStyle name="Currency 4 2" xfId="118"/>
    <cellStyle name="Currency 5" xfId="119"/>
    <cellStyle name="Currency 5 2" xfId="120"/>
    <cellStyle name="Currency 5_JULIO SEPTIEMBRE 19" xfId="251"/>
    <cellStyle name="Currency 6" xfId="121"/>
    <cellStyle name="Encabezado 4 2" xfId="122"/>
    <cellStyle name="Encabezado 4 3" xfId="123"/>
    <cellStyle name="Encabezado 4 4" xfId="124"/>
    <cellStyle name="Encabezado 4 5" xfId="125"/>
    <cellStyle name="Encabezado 4 6" xfId="126"/>
    <cellStyle name="Entrada 2" xfId="127"/>
    <cellStyle name="ESTI1 - Style1" xfId="128"/>
    <cellStyle name="ESTI2 - Style2" xfId="129"/>
    <cellStyle name="Euro" xfId="130"/>
    <cellStyle name="Excel Built-in Normal" xfId="131"/>
    <cellStyle name="Explanatory Text 2" xfId="132"/>
    <cellStyle name="Good 2" xfId="133"/>
    <cellStyle name="Heading 1 2" xfId="134"/>
    <cellStyle name="Heading 2 2" xfId="135"/>
    <cellStyle name="Heading 3 2" xfId="136"/>
    <cellStyle name="Heading 4 2" xfId="137"/>
    <cellStyle name="Hyperlink 2" xfId="138"/>
    <cellStyle name="Input 2" xfId="139"/>
    <cellStyle name="Linked Cell 2" xfId="140"/>
    <cellStyle name="Millares 2" xfId="141"/>
    <cellStyle name="Millares 2 2" xfId="142"/>
    <cellStyle name="Millares 2 3" xfId="143"/>
    <cellStyle name="Millares 3" xfId="144"/>
    <cellStyle name="Millares 4" xfId="145"/>
    <cellStyle name="Millares 5" xfId="146"/>
    <cellStyle name="Millares_JULIO SEPTIEMBRE 19" xfId="252"/>
    <cellStyle name="Moneda 2" xfId="147"/>
    <cellStyle name="Moneda 3" xfId="148"/>
    <cellStyle name="Moneda 3 2" xfId="149"/>
    <cellStyle name="Moneda 3_JULIO SEPTIEMBRE 19" xfId="253"/>
    <cellStyle name="Moneda 4" xfId="150"/>
    <cellStyle name="Neutral 2" xfId="151"/>
    <cellStyle name="Normal" xfId="0" builtinId="0"/>
    <cellStyle name="Normal 10" xfId="152"/>
    <cellStyle name="Normal 11" xfId="153"/>
    <cellStyle name="Normal 11 2" xfId="154"/>
    <cellStyle name="Normal 11_janos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5" xfId="162"/>
    <cellStyle name="Normal 16" xfId="163"/>
    <cellStyle name="Normal 17" xfId="164"/>
    <cellStyle name="Normal 2" xfId="165"/>
    <cellStyle name="Normal 2 2" xfId="166"/>
    <cellStyle name="Normal 2 3" xfId="167"/>
    <cellStyle name="Normal 2 4" xfId="168"/>
    <cellStyle name="Normal 2 4 2" xfId="169"/>
    <cellStyle name="Normal 2_PAVIMENTACION HABITAT 2012" xfId="170"/>
    <cellStyle name="Normal 3" xfId="171"/>
    <cellStyle name="Normal 3 2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4 6" xfId="179"/>
    <cellStyle name="Normal 5" xfId="3"/>
    <cellStyle name="Normal 5 2" xfId="180"/>
    <cellStyle name="Normal 5 2 2" xfId="181"/>
    <cellStyle name="Normal 5 3" xfId="182"/>
    <cellStyle name="Normal 5 3 2" xfId="183"/>
    <cellStyle name="Normal 5 4" xfId="184"/>
    <cellStyle name="Normal 5 5" xfId="185"/>
    <cellStyle name="Normal 5 6" xfId="186"/>
    <cellStyle name="Normal 6" xfId="187"/>
    <cellStyle name="Normal 6 2" xfId="188"/>
    <cellStyle name="Normal 6 3" xfId="189"/>
    <cellStyle name="Normal 6 4" xfId="190"/>
    <cellStyle name="Normal 6 5" xfId="191"/>
    <cellStyle name="Normal 6 6" xfId="192"/>
    <cellStyle name="Normal 7" xfId="193"/>
    <cellStyle name="Normal 7 2" xfId="194"/>
    <cellStyle name="Normal 7 3" xfId="195"/>
    <cellStyle name="Normal 8" xfId="196"/>
    <cellStyle name="Normal 8 2" xfId="197"/>
    <cellStyle name="Normal 9" xfId="198"/>
    <cellStyle name="Notas 2" xfId="199"/>
    <cellStyle name="Notas 3" xfId="200"/>
    <cellStyle name="Notas 4" xfId="201"/>
    <cellStyle name="Notas 5" xfId="202"/>
    <cellStyle name="Notas 6" xfId="203"/>
    <cellStyle name="Notas 7" xfId="204"/>
    <cellStyle name="Note 2" xfId="205"/>
    <cellStyle name="Output 2" xfId="206"/>
    <cellStyle name="Percent 2" xfId="207"/>
    <cellStyle name="Percent 2 2" xfId="208"/>
    <cellStyle name="Percent 2 3" xfId="209"/>
    <cellStyle name="Percent 2 4" xfId="210"/>
    <cellStyle name="Percent 2 5" xfId="211"/>
    <cellStyle name="Percent 2 6" xfId="212"/>
    <cellStyle name="Percent 3" xfId="213"/>
    <cellStyle name="Percent 4" xfId="214"/>
    <cellStyle name="Percent 4 2" xfId="215"/>
    <cellStyle name="Percent 5" xfId="216"/>
    <cellStyle name="Percent 5 2" xfId="217"/>
    <cellStyle name="Percent 6" xfId="218"/>
    <cellStyle name="Percent 6 2" xfId="219"/>
    <cellStyle name="Porcentual 2" xfId="220"/>
    <cellStyle name="Porcentual 3" xfId="221"/>
    <cellStyle name="Porcentual 3 2" xfId="222"/>
    <cellStyle name="Porcentual 4" xfId="223"/>
    <cellStyle name="Porcentual 4 2" xfId="224"/>
    <cellStyle name="Porcentual 5" xfId="225"/>
    <cellStyle name="Salida 2" xfId="226"/>
    <cellStyle name="Title 2" xfId="227"/>
    <cellStyle name="Título 1" xfId="254"/>
    <cellStyle name="Total 2" xfId="228"/>
    <cellStyle name="Warning Text 2" xfId="2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>
      <selection activeCell="G15" sqref="G15"/>
    </sheetView>
  </sheetViews>
  <sheetFormatPr defaultColWidth="11.42578125" defaultRowHeight="12.75"/>
  <cols>
    <col min="1" max="1" width="8.28515625" style="5" customWidth="1"/>
    <col min="2" max="2" width="8" style="5" customWidth="1"/>
    <col min="3" max="3" width="6.42578125" style="5" customWidth="1"/>
    <col min="4" max="4" width="10" style="5" customWidth="1"/>
    <col min="5" max="5" width="39.5703125" style="5" customWidth="1"/>
    <col min="6" max="6" width="18" style="5" customWidth="1"/>
    <col min="7" max="7" width="23" style="4" customWidth="1"/>
    <col min="8" max="12" width="11.42578125" style="4"/>
    <col min="13" max="16384" width="11.42578125" style="5"/>
  </cols>
  <sheetData>
    <row r="1" spans="1:6" ht="18.75">
      <c r="A1" s="17" t="s">
        <v>274</v>
      </c>
      <c r="B1" s="18"/>
      <c r="C1" s="18"/>
      <c r="D1" s="18"/>
      <c r="E1" s="18"/>
      <c r="F1" s="19"/>
    </row>
    <row r="2" spans="1:6" ht="18.75">
      <c r="A2" s="11" t="s">
        <v>166</v>
      </c>
      <c r="B2" s="12"/>
      <c r="C2" s="12"/>
      <c r="D2" s="12"/>
      <c r="E2" s="12"/>
      <c r="F2" s="13"/>
    </row>
    <row r="3" spans="1:6" ht="18.75">
      <c r="A3" s="14" t="s">
        <v>275</v>
      </c>
      <c r="B3" s="15"/>
      <c r="C3" s="15"/>
      <c r="D3" s="15"/>
      <c r="E3" s="15"/>
      <c r="F3" s="16"/>
    </row>
    <row r="4" spans="1:6" ht="15" customHeight="1">
      <c r="A4" s="20" t="s">
        <v>0</v>
      </c>
      <c r="B4" s="21"/>
      <c r="C4" s="21"/>
      <c r="D4" s="22"/>
      <c r="E4" s="26" t="s">
        <v>276</v>
      </c>
      <c r="F4" s="9">
        <v>1442521835.5500002</v>
      </c>
    </row>
    <row r="5" spans="1:6">
      <c r="A5" s="20"/>
      <c r="B5" s="21"/>
      <c r="C5" s="21"/>
      <c r="D5" s="22"/>
      <c r="E5" s="26"/>
      <c r="F5" s="9"/>
    </row>
    <row r="6" spans="1:6">
      <c r="A6" s="23"/>
      <c r="B6" s="24"/>
      <c r="C6" s="24"/>
      <c r="D6" s="25"/>
      <c r="E6" s="27"/>
      <c r="F6" s="10"/>
    </row>
    <row r="7" spans="1:6" ht="15">
      <c r="A7" s="47" t="s">
        <v>1</v>
      </c>
      <c r="B7" s="47" t="s">
        <v>2</v>
      </c>
      <c r="C7" s="47" t="s">
        <v>3</v>
      </c>
      <c r="D7" s="47" t="s">
        <v>4</v>
      </c>
      <c r="E7" s="47" t="s">
        <v>277</v>
      </c>
      <c r="F7" s="48" t="s">
        <v>278</v>
      </c>
    </row>
    <row r="8" spans="1:6">
      <c r="A8" s="49"/>
      <c r="B8" s="50"/>
      <c r="C8" s="50"/>
      <c r="D8" s="50"/>
      <c r="E8" s="51" t="s">
        <v>201</v>
      </c>
      <c r="F8" s="6">
        <f>SUM(F9:F11)</f>
        <v>378832.52</v>
      </c>
    </row>
    <row r="9" spans="1:6">
      <c r="A9" s="29" t="s">
        <v>202</v>
      </c>
      <c r="B9" s="29">
        <v>511802</v>
      </c>
      <c r="C9" s="29">
        <v>2</v>
      </c>
      <c r="D9" s="29">
        <v>18511</v>
      </c>
      <c r="E9" s="33" t="s">
        <v>203</v>
      </c>
      <c r="F9" s="34">
        <v>195238</v>
      </c>
    </row>
    <row r="10" spans="1:6">
      <c r="A10" s="1" t="s">
        <v>215</v>
      </c>
      <c r="B10" s="1">
        <v>513802</v>
      </c>
      <c r="C10" s="1">
        <v>2</v>
      </c>
      <c r="D10" s="1">
        <v>18211</v>
      </c>
      <c r="E10" s="2" t="s">
        <v>216</v>
      </c>
      <c r="F10" s="3">
        <v>75334.89</v>
      </c>
    </row>
    <row r="11" spans="1:6">
      <c r="A11" s="28" t="s">
        <v>217</v>
      </c>
      <c r="B11" s="28">
        <v>513902</v>
      </c>
      <c r="C11" s="28">
        <v>2</v>
      </c>
      <c r="D11" s="28">
        <v>59124</v>
      </c>
      <c r="E11" s="31" t="s">
        <v>218</v>
      </c>
      <c r="F11" s="32">
        <v>108259.63</v>
      </c>
    </row>
    <row r="12" spans="1:6" ht="18.75" customHeight="1">
      <c r="A12" s="45"/>
      <c r="B12" s="46"/>
      <c r="C12" s="46"/>
      <c r="D12" s="46"/>
      <c r="E12" s="39" t="s">
        <v>5</v>
      </c>
      <c r="F12" s="40">
        <f>SUM(F13:F15)</f>
        <v>72355.199999999997</v>
      </c>
    </row>
    <row r="13" spans="1:6">
      <c r="A13" s="29" t="s">
        <v>6</v>
      </c>
      <c r="B13" s="29">
        <v>509003</v>
      </c>
      <c r="C13" s="29" t="s">
        <v>248</v>
      </c>
      <c r="D13" s="29">
        <v>18311</v>
      </c>
      <c r="E13" s="33" t="s">
        <v>7</v>
      </c>
      <c r="F13" s="34">
        <v>57300</v>
      </c>
    </row>
    <row r="14" spans="1:6">
      <c r="A14" s="1" t="s">
        <v>247</v>
      </c>
      <c r="B14" s="1">
        <v>513103</v>
      </c>
      <c r="C14" s="1" t="s">
        <v>248</v>
      </c>
      <c r="D14" s="1">
        <v>18211</v>
      </c>
      <c r="E14" s="2" t="s">
        <v>221</v>
      </c>
      <c r="F14" s="3">
        <v>10789.2</v>
      </c>
    </row>
    <row r="15" spans="1:6">
      <c r="A15" s="28" t="s">
        <v>249</v>
      </c>
      <c r="B15" s="28">
        <v>513703</v>
      </c>
      <c r="C15" s="28" t="s">
        <v>248</v>
      </c>
      <c r="D15" s="28">
        <v>18212</v>
      </c>
      <c r="E15" s="31" t="s">
        <v>228</v>
      </c>
      <c r="F15" s="32">
        <v>4266</v>
      </c>
    </row>
    <row r="16" spans="1:6" ht="14.25" customHeight="1">
      <c r="A16" s="45"/>
      <c r="B16" s="46"/>
      <c r="C16" s="46"/>
      <c r="D16" s="46"/>
      <c r="E16" s="39" t="s">
        <v>8</v>
      </c>
      <c r="F16" s="40">
        <f>SUM(F17:F17)</f>
        <v>17500.439999999999</v>
      </c>
    </row>
    <row r="17" spans="1:6" ht="25.5">
      <c r="A17" s="41" t="s">
        <v>168</v>
      </c>
      <c r="B17" s="41">
        <v>500004</v>
      </c>
      <c r="C17" s="52" t="s">
        <v>280</v>
      </c>
      <c r="D17" s="41">
        <v>18211</v>
      </c>
      <c r="E17" s="42" t="s">
        <v>9</v>
      </c>
      <c r="F17" s="43">
        <v>17500.439999999999</v>
      </c>
    </row>
    <row r="18" spans="1:6" ht="15.75" customHeight="1">
      <c r="A18" s="45"/>
      <c r="B18" s="46"/>
      <c r="C18" s="46"/>
      <c r="D18" s="46"/>
      <c r="E18" s="39" t="s">
        <v>10</v>
      </c>
      <c r="F18" s="40">
        <f>SUM(F19:F20)</f>
        <v>2287884.35</v>
      </c>
    </row>
    <row r="19" spans="1:6" ht="25.5" customHeight="1">
      <c r="A19" s="29" t="s">
        <v>257</v>
      </c>
      <c r="B19" s="29">
        <v>500205</v>
      </c>
      <c r="C19" s="29" t="s">
        <v>13</v>
      </c>
      <c r="D19" s="29">
        <v>59455</v>
      </c>
      <c r="E19" s="33" t="s">
        <v>11</v>
      </c>
      <c r="F19" s="34">
        <v>1500000</v>
      </c>
    </row>
    <row r="20" spans="1:6">
      <c r="A20" s="28" t="s">
        <v>12</v>
      </c>
      <c r="B20" s="28">
        <v>500305</v>
      </c>
      <c r="C20" s="28" t="s">
        <v>13</v>
      </c>
      <c r="D20" s="28">
        <v>18311</v>
      </c>
      <c r="E20" s="31" t="s">
        <v>14</v>
      </c>
      <c r="F20" s="32">
        <v>787884.35</v>
      </c>
    </row>
    <row r="21" spans="1:6" ht="16.5" customHeight="1">
      <c r="A21" s="45"/>
      <c r="B21" s="46"/>
      <c r="C21" s="46"/>
      <c r="D21" s="46"/>
      <c r="E21" s="39" t="s">
        <v>15</v>
      </c>
      <c r="F21" s="40">
        <f>SUM(F22:F24)</f>
        <v>310739.76</v>
      </c>
    </row>
    <row r="22" spans="1:6" ht="25.5">
      <c r="A22" s="29" t="s">
        <v>16</v>
      </c>
      <c r="B22" s="29">
        <v>500406</v>
      </c>
      <c r="C22" s="29" t="s">
        <v>17</v>
      </c>
      <c r="D22" s="29">
        <v>18212</v>
      </c>
      <c r="E22" s="33" t="s">
        <v>167</v>
      </c>
      <c r="F22" s="34">
        <v>215958.96</v>
      </c>
    </row>
    <row r="23" spans="1:6">
      <c r="A23" s="1" t="s">
        <v>250</v>
      </c>
      <c r="B23" s="1">
        <v>500506</v>
      </c>
      <c r="C23" s="1" t="s">
        <v>17</v>
      </c>
      <c r="D23" s="1">
        <v>18311</v>
      </c>
      <c r="E23" s="2" t="s">
        <v>18</v>
      </c>
      <c r="F23" s="3">
        <v>74999.520000000004</v>
      </c>
    </row>
    <row r="24" spans="1:6">
      <c r="A24" s="28" t="s">
        <v>19</v>
      </c>
      <c r="B24" s="28">
        <v>500906</v>
      </c>
      <c r="C24" s="28" t="s">
        <v>17</v>
      </c>
      <c r="D24" s="28">
        <v>18311</v>
      </c>
      <c r="E24" s="31" t="s">
        <v>20</v>
      </c>
      <c r="F24" s="32">
        <v>19781.28</v>
      </c>
    </row>
    <row r="25" spans="1:6">
      <c r="A25" s="45"/>
      <c r="B25" s="46"/>
      <c r="C25" s="46"/>
      <c r="D25" s="46"/>
      <c r="E25" s="39" t="s">
        <v>21</v>
      </c>
      <c r="F25" s="40">
        <f t="shared" ref="F25" si="0">SUM(F26:F26)</f>
        <v>2332966.36</v>
      </c>
    </row>
    <row r="26" spans="1:6" ht="38.25">
      <c r="A26" s="41" t="s">
        <v>279</v>
      </c>
      <c r="B26" s="41">
        <v>501208</v>
      </c>
      <c r="C26" s="52" t="s">
        <v>281</v>
      </c>
      <c r="D26" s="41">
        <v>59121</v>
      </c>
      <c r="E26" s="42" t="s">
        <v>22</v>
      </c>
      <c r="F26" s="43">
        <v>2332966.36</v>
      </c>
    </row>
    <row r="27" spans="1:6">
      <c r="A27" s="45"/>
      <c r="B27" s="46"/>
      <c r="C27" s="46"/>
      <c r="D27" s="46"/>
      <c r="E27" s="39" t="s">
        <v>23</v>
      </c>
      <c r="F27" s="40">
        <f>SUM(F28:F31)</f>
        <v>78318955.460000008</v>
      </c>
    </row>
    <row r="28" spans="1:6">
      <c r="A28" s="29" t="s">
        <v>24</v>
      </c>
      <c r="B28" s="29">
        <v>501309</v>
      </c>
      <c r="C28" s="29" t="s">
        <v>25</v>
      </c>
      <c r="D28" s="29">
        <v>59511</v>
      </c>
      <c r="E28" s="33" t="s">
        <v>26</v>
      </c>
      <c r="F28" s="34">
        <v>61482362</v>
      </c>
    </row>
    <row r="29" spans="1:6">
      <c r="A29" s="1" t="s">
        <v>27</v>
      </c>
      <c r="B29" s="1">
        <v>501409</v>
      </c>
      <c r="C29" s="1" t="s">
        <v>25</v>
      </c>
      <c r="D29" s="1">
        <v>57313</v>
      </c>
      <c r="E29" s="2" t="s">
        <v>28</v>
      </c>
      <c r="F29" s="3">
        <v>6517609.2300000004</v>
      </c>
    </row>
    <row r="30" spans="1:6">
      <c r="A30" s="1" t="s">
        <v>29</v>
      </c>
      <c r="B30" s="1">
        <v>501509</v>
      </c>
      <c r="C30" s="1" t="s">
        <v>25</v>
      </c>
      <c r="D30" s="1">
        <v>18312</v>
      </c>
      <c r="E30" s="2" t="s">
        <v>30</v>
      </c>
      <c r="F30" s="3">
        <v>9000000</v>
      </c>
    </row>
    <row r="31" spans="1:6">
      <c r="A31" s="28" t="s">
        <v>31</v>
      </c>
      <c r="B31" s="28">
        <v>501609</v>
      </c>
      <c r="C31" s="28" t="s">
        <v>25</v>
      </c>
      <c r="D31" s="28">
        <v>18211</v>
      </c>
      <c r="E31" s="31" t="s">
        <v>32</v>
      </c>
      <c r="F31" s="32">
        <v>1318984.23</v>
      </c>
    </row>
    <row r="32" spans="1:6">
      <c r="A32" s="45"/>
      <c r="B32" s="46"/>
      <c r="C32" s="46"/>
      <c r="D32" s="46"/>
      <c r="E32" s="39" t="s">
        <v>33</v>
      </c>
      <c r="F32" s="40">
        <f>SUM(F33:F35)</f>
        <v>118898.55</v>
      </c>
    </row>
    <row r="33" spans="1:6" ht="25.5">
      <c r="A33" s="29" t="s">
        <v>34</v>
      </c>
      <c r="B33" s="29">
        <v>501710</v>
      </c>
      <c r="C33" s="29">
        <v>10</v>
      </c>
      <c r="D33" s="29">
        <v>18311</v>
      </c>
      <c r="E33" s="33" t="s">
        <v>35</v>
      </c>
      <c r="F33" s="34">
        <v>39997.800000000003</v>
      </c>
    </row>
    <row r="34" spans="1:6">
      <c r="A34" s="1" t="s">
        <v>204</v>
      </c>
      <c r="B34" s="1">
        <v>512110</v>
      </c>
      <c r="C34" s="1">
        <v>10</v>
      </c>
      <c r="D34" s="1">
        <v>18411</v>
      </c>
      <c r="E34" s="2" t="s">
        <v>205</v>
      </c>
      <c r="F34" s="3">
        <v>62622.720000000001</v>
      </c>
    </row>
    <row r="35" spans="1:6">
      <c r="A35" s="28" t="s">
        <v>251</v>
      </c>
      <c r="B35" s="28">
        <v>512910</v>
      </c>
      <c r="C35" s="28" t="s">
        <v>252</v>
      </c>
      <c r="D35" s="28">
        <v>18211</v>
      </c>
      <c r="E35" s="31" t="s">
        <v>121</v>
      </c>
      <c r="F35" s="32">
        <v>16278.03</v>
      </c>
    </row>
    <row r="36" spans="1:6">
      <c r="A36" s="45"/>
      <c r="B36" s="46"/>
      <c r="C36" s="46"/>
      <c r="D36" s="46"/>
      <c r="E36" s="39" t="s">
        <v>36</v>
      </c>
      <c r="F36" s="40">
        <f>SUM(F37:F38)</f>
        <v>1045147.09</v>
      </c>
    </row>
    <row r="37" spans="1:6" ht="25.5">
      <c r="A37" s="29" t="s">
        <v>222</v>
      </c>
      <c r="B37" s="29">
        <v>501811</v>
      </c>
      <c r="C37" s="29">
        <v>11</v>
      </c>
      <c r="D37" s="29">
        <v>18211</v>
      </c>
      <c r="E37" s="33" t="s">
        <v>35</v>
      </c>
      <c r="F37" s="34">
        <v>297711.49</v>
      </c>
    </row>
    <row r="38" spans="1:6">
      <c r="A38" s="28" t="s">
        <v>253</v>
      </c>
      <c r="B38" s="28">
        <v>515011</v>
      </c>
      <c r="C38" s="28" t="s">
        <v>254</v>
      </c>
      <c r="D38" s="28">
        <v>18411</v>
      </c>
      <c r="E38" s="31" t="s">
        <v>245</v>
      </c>
      <c r="F38" s="32">
        <v>747435.6</v>
      </c>
    </row>
    <row r="39" spans="1:6">
      <c r="A39" s="45"/>
      <c r="B39" s="46"/>
      <c r="C39" s="46"/>
      <c r="D39" s="46"/>
      <c r="E39" s="44" t="s">
        <v>37</v>
      </c>
      <c r="F39" s="40">
        <f>SUM(F40:F54)</f>
        <v>333884968.38</v>
      </c>
    </row>
    <row r="40" spans="1:6" ht="25.5">
      <c r="A40" s="29" t="s">
        <v>38</v>
      </c>
      <c r="B40" s="29">
        <v>501912</v>
      </c>
      <c r="C40" s="29" t="s">
        <v>39</v>
      </c>
      <c r="D40" s="53" t="s">
        <v>40</v>
      </c>
      <c r="E40" s="33" t="s">
        <v>41</v>
      </c>
      <c r="F40" s="34">
        <v>45889062.090000004</v>
      </c>
    </row>
    <row r="41" spans="1:6">
      <c r="A41" s="1" t="s">
        <v>207</v>
      </c>
      <c r="B41" s="1">
        <v>502012</v>
      </c>
      <c r="C41" s="1">
        <v>12</v>
      </c>
      <c r="D41" s="1">
        <v>55314</v>
      </c>
      <c r="E41" s="2" t="s">
        <v>42</v>
      </c>
      <c r="F41" s="3">
        <v>7045933.9100000001</v>
      </c>
    </row>
    <row r="42" spans="1:6">
      <c r="A42" s="1" t="s">
        <v>43</v>
      </c>
      <c r="B42" s="1">
        <v>502112</v>
      </c>
      <c r="C42" s="1" t="s">
        <v>39</v>
      </c>
      <c r="D42" s="1">
        <v>57216</v>
      </c>
      <c r="E42" s="2" t="s">
        <v>44</v>
      </c>
      <c r="F42" s="3">
        <v>135488838.05000001</v>
      </c>
    </row>
    <row r="43" spans="1:6" ht="25.5">
      <c r="A43" s="1" t="s">
        <v>45</v>
      </c>
      <c r="B43" s="1">
        <v>510312</v>
      </c>
      <c r="C43" s="1">
        <v>12</v>
      </c>
      <c r="D43" s="1">
        <v>18414</v>
      </c>
      <c r="E43" s="2" t="s">
        <v>46</v>
      </c>
      <c r="F43" s="3">
        <v>1692954.94</v>
      </c>
    </row>
    <row r="44" spans="1:6">
      <c r="A44" s="1" t="s">
        <v>47</v>
      </c>
      <c r="B44" s="1">
        <v>510512</v>
      </c>
      <c r="C44" s="1">
        <v>12</v>
      </c>
      <c r="D44" s="1">
        <v>18212</v>
      </c>
      <c r="E44" s="2" t="s">
        <v>48</v>
      </c>
      <c r="F44" s="3">
        <v>23478.12</v>
      </c>
    </row>
    <row r="45" spans="1:6" ht="25.5">
      <c r="A45" s="1" t="s">
        <v>170</v>
      </c>
      <c r="B45" s="1">
        <v>510712</v>
      </c>
      <c r="C45" s="1" t="s">
        <v>39</v>
      </c>
      <c r="D45" s="1">
        <v>57313</v>
      </c>
      <c r="E45" s="2" t="s">
        <v>171</v>
      </c>
      <c r="F45" s="3">
        <v>2193132</v>
      </c>
    </row>
    <row r="46" spans="1:6" ht="25.5">
      <c r="A46" s="1" t="s">
        <v>172</v>
      </c>
      <c r="B46" s="1">
        <v>510812</v>
      </c>
      <c r="C46" s="1" t="s">
        <v>39</v>
      </c>
      <c r="D46" s="1">
        <v>57312</v>
      </c>
      <c r="E46" s="2" t="s">
        <v>173</v>
      </c>
      <c r="F46" s="3">
        <v>9656000</v>
      </c>
    </row>
    <row r="47" spans="1:6">
      <c r="A47" s="1" t="s">
        <v>172</v>
      </c>
      <c r="B47" s="1">
        <v>510912</v>
      </c>
      <c r="C47" s="1" t="s">
        <v>39</v>
      </c>
      <c r="D47" s="1">
        <v>57311</v>
      </c>
      <c r="E47" s="2" t="s">
        <v>174</v>
      </c>
      <c r="F47" s="3">
        <v>4834250</v>
      </c>
    </row>
    <row r="48" spans="1:6" ht="25.5">
      <c r="A48" s="1" t="s">
        <v>172</v>
      </c>
      <c r="B48" s="1">
        <v>511012</v>
      </c>
      <c r="C48" s="1" t="s">
        <v>39</v>
      </c>
      <c r="D48" s="1">
        <v>18811</v>
      </c>
      <c r="E48" s="2" t="s">
        <v>175</v>
      </c>
      <c r="F48" s="3">
        <v>25071639.059999999</v>
      </c>
    </row>
    <row r="49" spans="1:6">
      <c r="A49" s="1" t="s">
        <v>176</v>
      </c>
      <c r="B49" s="1">
        <v>511112</v>
      </c>
      <c r="C49" s="1" t="s">
        <v>39</v>
      </c>
      <c r="D49" s="1">
        <v>18311</v>
      </c>
      <c r="E49" s="2" t="s">
        <v>177</v>
      </c>
      <c r="F49" s="3">
        <v>12461.25</v>
      </c>
    </row>
    <row r="50" spans="1:6">
      <c r="A50" s="1" t="s">
        <v>178</v>
      </c>
      <c r="B50" s="1">
        <v>511712</v>
      </c>
      <c r="C50" s="1" t="s">
        <v>39</v>
      </c>
      <c r="D50" s="1">
        <v>18414</v>
      </c>
      <c r="E50" s="2" t="s">
        <v>179</v>
      </c>
      <c r="F50" s="3">
        <v>14299.2</v>
      </c>
    </row>
    <row r="51" spans="1:6" ht="38.25">
      <c r="A51" s="1" t="s">
        <v>38</v>
      </c>
      <c r="B51" s="1">
        <v>512212</v>
      </c>
      <c r="C51" s="1">
        <v>12</v>
      </c>
      <c r="D51" s="1">
        <v>59133</v>
      </c>
      <c r="E51" s="2" t="s">
        <v>206</v>
      </c>
      <c r="F51" s="3">
        <v>617559.61</v>
      </c>
    </row>
    <row r="52" spans="1:6">
      <c r="A52" s="1" t="s">
        <v>211</v>
      </c>
      <c r="B52" s="1">
        <v>513612</v>
      </c>
      <c r="C52" s="1" t="s">
        <v>39</v>
      </c>
      <c r="D52" s="1">
        <v>18411</v>
      </c>
      <c r="E52" s="2" t="s">
        <v>227</v>
      </c>
      <c r="F52" s="3">
        <v>5485.32</v>
      </c>
    </row>
    <row r="53" spans="1:6">
      <c r="A53" s="1" t="s">
        <v>255</v>
      </c>
      <c r="B53" s="1">
        <v>514812</v>
      </c>
      <c r="C53" s="1" t="s">
        <v>39</v>
      </c>
      <c r="D53" s="1">
        <v>56711</v>
      </c>
      <c r="E53" s="2" t="s">
        <v>242</v>
      </c>
      <c r="F53" s="3">
        <v>845441.28</v>
      </c>
    </row>
    <row r="54" spans="1:6">
      <c r="A54" s="28" t="s">
        <v>262</v>
      </c>
      <c r="B54" s="28">
        <v>515112</v>
      </c>
      <c r="C54" s="28" t="s">
        <v>39</v>
      </c>
      <c r="D54" s="28">
        <v>18212</v>
      </c>
      <c r="E54" s="31" t="s">
        <v>263</v>
      </c>
      <c r="F54" s="32">
        <v>100494433.55</v>
      </c>
    </row>
    <row r="55" spans="1:6">
      <c r="A55" s="35"/>
      <c r="B55" s="36"/>
      <c r="C55" s="36"/>
      <c r="D55" s="36"/>
      <c r="E55" s="30" t="s">
        <v>49</v>
      </c>
      <c r="F55" s="37">
        <f>SUM(F56:F61)</f>
        <v>23736412.289999999</v>
      </c>
    </row>
    <row r="56" spans="1:6">
      <c r="A56" s="29" t="s">
        <v>258</v>
      </c>
      <c r="B56" s="29">
        <v>502213</v>
      </c>
      <c r="C56" s="29" t="s">
        <v>52</v>
      </c>
      <c r="D56" s="29">
        <v>18411</v>
      </c>
      <c r="E56" s="33" t="s">
        <v>50</v>
      </c>
      <c r="F56" s="34">
        <v>1485071.96</v>
      </c>
    </row>
    <row r="57" spans="1:6">
      <c r="A57" s="1" t="s">
        <v>51</v>
      </c>
      <c r="B57" s="1">
        <v>502313</v>
      </c>
      <c r="C57" s="1" t="s">
        <v>52</v>
      </c>
      <c r="D57" s="1">
        <v>18411</v>
      </c>
      <c r="E57" s="2" t="s">
        <v>53</v>
      </c>
      <c r="F57" s="3">
        <v>1362964.32</v>
      </c>
    </row>
    <row r="58" spans="1:6" ht="25.5">
      <c r="A58" s="1" t="s">
        <v>259</v>
      </c>
      <c r="B58" s="1">
        <v>502413</v>
      </c>
      <c r="C58" s="1" t="s">
        <v>52</v>
      </c>
      <c r="D58" s="1">
        <v>18711</v>
      </c>
      <c r="E58" s="2" t="s">
        <v>219</v>
      </c>
      <c r="F58" s="3">
        <v>627171.12</v>
      </c>
    </row>
    <row r="59" spans="1:6" ht="38.25">
      <c r="A59" s="1" t="s">
        <v>54</v>
      </c>
      <c r="B59" s="1">
        <v>502613</v>
      </c>
      <c r="C59" s="1" t="s">
        <v>52</v>
      </c>
      <c r="D59" s="1">
        <v>18711</v>
      </c>
      <c r="E59" s="2" t="s">
        <v>55</v>
      </c>
      <c r="F59" s="3">
        <v>195914.59</v>
      </c>
    </row>
    <row r="60" spans="1:6" ht="25.5">
      <c r="A60" s="1" t="s">
        <v>209</v>
      </c>
      <c r="B60" s="1">
        <v>511913</v>
      </c>
      <c r="C60" s="1" t="s">
        <v>52</v>
      </c>
      <c r="D60" s="1">
        <v>18414</v>
      </c>
      <c r="E60" s="2" t="s">
        <v>208</v>
      </c>
      <c r="F60" s="3">
        <v>65290.3</v>
      </c>
    </row>
    <row r="61" spans="1:6">
      <c r="A61" s="28" t="s">
        <v>256</v>
      </c>
      <c r="B61" s="28">
        <v>514213</v>
      </c>
      <c r="C61" s="28" t="s">
        <v>52</v>
      </c>
      <c r="D61" s="28">
        <v>18112</v>
      </c>
      <c r="E61" s="31" t="s">
        <v>231</v>
      </c>
      <c r="F61" s="32">
        <v>20000000</v>
      </c>
    </row>
    <row r="62" spans="1:6">
      <c r="A62" s="35"/>
      <c r="B62" s="36"/>
      <c r="C62" s="36"/>
      <c r="D62" s="36"/>
      <c r="E62" s="38" t="s">
        <v>56</v>
      </c>
      <c r="F62" s="37">
        <f>SUM(F63:F102)</f>
        <v>848517986.71000004</v>
      </c>
    </row>
    <row r="63" spans="1:6">
      <c r="A63" s="29" t="s">
        <v>69</v>
      </c>
      <c r="B63" s="29">
        <v>502814</v>
      </c>
      <c r="C63" s="29" t="s">
        <v>62</v>
      </c>
      <c r="D63" s="29">
        <v>59125</v>
      </c>
      <c r="E63" s="33" t="s">
        <v>57</v>
      </c>
      <c r="F63" s="34">
        <v>3930160.62</v>
      </c>
    </row>
    <row r="64" spans="1:6">
      <c r="A64" s="1" t="s">
        <v>69</v>
      </c>
      <c r="B64" s="1">
        <v>502914</v>
      </c>
      <c r="C64" s="1" t="s">
        <v>62</v>
      </c>
      <c r="D64" s="1">
        <v>59114</v>
      </c>
      <c r="E64" s="2" t="s">
        <v>58</v>
      </c>
      <c r="F64" s="3">
        <v>12586449.42</v>
      </c>
    </row>
    <row r="65" spans="1:6">
      <c r="A65" s="1" t="s">
        <v>69</v>
      </c>
      <c r="B65" s="1">
        <v>503014</v>
      </c>
      <c r="C65" s="1">
        <v>14</v>
      </c>
      <c r="D65" s="1">
        <v>59113</v>
      </c>
      <c r="E65" s="2" t="s">
        <v>59</v>
      </c>
      <c r="F65" s="3">
        <v>82161785.129999995</v>
      </c>
    </row>
    <row r="66" spans="1:6">
      <c r="A66" s="1" t="s">
        <v>169</v>
      </c>
      <c r="B66" s="1">
        <v>503114</v>
      </c>
      <c r="C66" s="1" t="s">
        <v>62</v>
      </c>
      <c r="D66" s="1">
        <v>59126</v>
      </c>
      <c r="E66" s="2" t="s">
        <v>60</v>
      </c>
      <c r="F66" s="3">
        <v>10238878.279999999</v>
      </c>
    </row>
    <row r="67" spans="1:6" ht="25.5">
      <c r="A67" s="1" t="s">
        <v>69</v>
      </c>
      <c r="B67" s="1">
        <v>503514</v>
      </c>
      <c r="C67" s="1" t="s">
        <v>62</v>
      </c>
      <c r="D67" s="1">
        <v>59111</v>
      </c>
      <c r="E67" s="2" t="s">
        <v>65</v>
      </c>
      <c r="F67" s="3">
        <v>123016602.56999999</v>
      </c>
    </row>
    <row r="68" spans="1:6">
      <c r="A68" s="1" t="s">
        <v>66</v>
      </c>
      <c r="B68" s="1">
        <v>503714</v>
      </c>
      <c r="C68" s="1" t="s">
        <v>62</v>
      </c>
      <c r="D68" s="1">
        <v>59114</v>
      </c>
      <c r="E68" s="2" t="s">
        <v>67</v>
      </c>
      <c r="F68" s="3">
        <v>256071040.03999999</v>
      </c>
    </row>
    <row r="69" spans="1:6" ht="25.5">
      <c r="A69" s="1" t="s">
        <v>61</v>
      </c>
      <c r="B69" s="1">
        <v>503814</v>
      </c>
      <c r="C69" s="1" t="s">
        <v>62</v>
      </c>
      <c r="D69" s="1">
        <v>59121</v>
      </c>
      <c r="E69" s="2" t="s">
        <v>180</v>
      </c>
      <c r="F69" s="3">
        <v>4807005.0599999996</v>
      </c>
    </row>
    <row r="70" spans="1:6" ht="25.5">
      <c r="A70" s="1" t="s">
        <v>61</v>
      </c>
      <c r="B70" s="1">
        <v>503914</v>
      </c>
      <c r="C70" s="1" t="s">
        <v>62</v>
      </c>
      <c r="D70" s="1">
        <v>59121</v>
      </c>
      <c r="E70" s="2" t="s">
        <v>68</v>
      </c>
      <c r="F70" s="3">
        <v>3235917.19</v>
      </c>
    </row>
    <row r="71" spans="1:6">
      <c r="A71" s="1" t="s">
        <v>69</v>
      </c>
      <c r="B71" s="1">
        <v>509314</v>
      </c>
      <c r="C71" s="1" t="s">
        <v>62</v>
      </c>
      <c r="D71" s="1">
        <v>59111</v>
      </c>
      <c r="E71" s="2" t="s">
        <v>181</v>
      </c>
      <c r="F71" s="3">
        <v>1289980.3500000001</v>
      </c>
    </row>
    <row r="72" spans="1:6" ht="25.5">
      <c r="A72" s="1" t="s">
        <v>66</v>
      </c>
      <c r="B72" s="1">
        <v>509514</v>
      </c>
      <c r="C72" s="1" t="s">
        <v>62</v>
      </c>
      <c r="D72" s="1">
        <v>59124</v>
      </c>
      <c r="E72" s="2" t="s">
        <v>182</v>
      </c>
      <c r="F72" s="3">
        <v>1760918.94</v>
      </c>
    </row>
    <row r="73" spans="1:6">
      <c r="A73" s="1" t="s">
        <v>69</v>
      </c>
      <c r="B73" s="1">
        <v>509714</v>
      </c>
      <c r="C73" s="1" t="s">
        <v>62</v>
      </c>
      <c r="D73" s="1">
        <v>59148</v>
      </c>
      <c r="E73" s="2" t="s">
        <v>183</v>
      </c>
      <c r="F73" s="3">
        <v>7060766.0099999998</v>
      </c>
    </row>
    <row r="74" spans="1:6" ht="25.5">
      <c r="A74" s="1" t="s">
        <v>184</v>
      </c>
      <c r="B74" s="1">
        <v>509814</v>
      </c>
      <c r="C74" s="1" t="s">
        <v>62</v>
      </c>
      <c r="D74" s="1">
        <v>59113</v>
      </c>
      <c r="E74" s="2" t="s">
        <v>185</v>
      </c>
      <c r="F74" s="3">
        <v>1583690.43</v>
      </c>
    </row>
    <row r="75" spans="1:6">
      <c r="A75" s="1" t="s">
        <v>186</v>
      </c>
      <c r="B75" s="1">
        <v>509914</v>
      </c>
      <c r="C75" s="1" t="s">
        <v>62</v>
      </c>
      <c r="D75" s="1">
        <v>59122</v>
      </c>
      <c r="E75" s="2" t="s">
        <v>187</v>
      </c>
      <c r="F75" s="3">
        <v>6823194.8099999996</v>
      </c>
    </row>
    <row r="76" spans="1:6" ht="25.5">
      <c r="A76" s="1" t="s">
        <v>66</v>
      </c>
      <c r="B76" s="1">
        <v>511214</v>
      </c>
      <c r="C76" s="1" t="s">
        <v>62</v>
      </c>
      <c r="D76" s="1">
        <v>59121</v>
      </c>
      <c r="E76" s="2" t="s">
        <v>188</v>
      </c>
      <c r="F76" s="3">
        <v>4500000</v>
      </c>
    </row>
    <row r="77" spans="1:6" ht="25.5">
      <c r="A77" s="1" t="s">
        <v>189</v>
      </c>
      <c r="B77" s="1">
        <v>511314</v>
      </c>
      <c r="C77" s="1" t="s">
        <v>62</v>
      </c>
      <c r="D77" s="1">
        <v>18411</v>
      </c>
      <c r="E77" s="2" t="s">
        <v>190</v>
      </c>
      <c r="F77" s="3">
        <v>13734.05</v>
      </c>
    </row>
    <row r="78" spans="1:6" ht="25.5">
      <c r="A78" s="1" t="s">
        <v>191</v>
      </c>
      <c r="B78" s="1">
        <v>511414</v>
      </c>
      <c r="C78" s="1" t="s">
        <v>62</v>
      </c>
      <c r="D78" s="1">
        <v>18311</v>
      </c>
      <c r="E78" s="2" t="s">
        <v>190</v>
      </c>
      <c r="F78" s="3">
        <v>1200</v>
      </c>
    </row>
    <row r="79" spans="1:6">
      <c r="A79" s="1" t="s">
        <v>61</v>
      </c>
      <c r="B79" s="1">
        <v>512614</v>
      </c>
      <c r="C79" s="1" t="s">
        <v>62</v>
      </c>
      <c r="D79" s="1">
        <v>59132</v>
      </c>
      <c r="E79" s="2" t="s">
        <v>210</v>
      </c>
      <c r="F79" s="3">
        <v>5951837.5599999996</v>
      </c>
    </row>
    <row r="80" spans="1:6">
      <c r="A80" s="1" t="s">
        <v>268</v>
      </c>
      <c r="B80" s="1">
        <v>512714</v>
      </c>
      <c r="C80" s="1" t="s">
        <v>62</v>
      </c>
      <c r="D80" s="1">
        <v>18112</v>
      </c>
      <c r="E80" s="2" t="s">
        <v>232</v>
      </c>
      <c r="F80" s="3">
        <v>848934.6</v>
      </c>
    </row>
    <row r="81" spans="1:6">
      <c r="A81" s="1" t="s">
        <v>69</v>
      </c>
      <c r="B81" s="1">
        <v>512814</v>
      </c>
      <c r="C81" s="1" t="s">
        <v>62</v>
      </c>
      <c r="D81" s="1">
        <v>59122</v>
      </c>
      <c r="E81" s="2" t="s">
        <v>243</v>
      </c>
      <c r="F81" s="3">
        <v>2802738.71</v>
      </c>
    </row>
    <row r="82" spans="1:6">
      <c r="A82" s="1" t="s">
        <v>269</v>
      </c>
      <c r="B82" s="1">
        <v>513014</v>
      </c>
      <c r="C82" s="1" t="s">
        <v>62</v>
      </c>
      <c r="D82" s="1">
        <v>18112</v>
      </c>
      <c r="E82" s="2" t="s">
        <v>220</v>
      </c>
      <c r="F82" s="3">
        <v>46750.400000000001</v>
      </c>
    </row>
    <row r="83" spans="1:6">
      <c r="A83" s="1" t="s">
        <v>61</v>
      </c>
      <c r="B83" s="1">
        <v>514314</v>
      </c>
      <c r="C83" s="1" t="s">
        <v>62</v>
      </c>
      <c r="D83" s="1">
        <v>59113</v>
      </c>
      <c r="E83" s="2" t="s">
        <v>235</v>
      </c>
      <c r="F83" s="3">
        <v>9827552.1500000004</v>
      </c>
    </row>
    <row r="84" spans="1:6" ht="25.5">
      <c r="A84" s="1" t="s">
        <v>61</v>
      </c>
      <c r="B84" s="1">
        <v>514414</v>
      </c>
      <c r="C84" s="1" t="s">
        <v>62</v>
      </c>
      <c r="D84" s="1">
        <v>59113</v>
      </c>
      <c r="E84" s="2" t="s">
        <v>246</v>
      </c>
      <c r="F84" s="3">
        <v>41963768.149999999</v>
      </c>
    </row>
    <row r="85" spans="1:6" ht="25.5">
      <c r="A85" s="1" t="s">
        <v>61</v>
      </c>
      <c r="B85" s="1">
        <v>514514</v>
      </c>
      <c r="C85" s="1" t="s">
        <v>62</v>
      </c>
      <c r="D85" s="1">
        <v>59144</v>
      </c>
      <c r="E85" s="2" t="s">
        <v>234</v>
      </c>
      <c r="F85" s="3">
        <v>6690220.0599999996</v>
      </c>
    </row>
    <row r="86" spans="1:6">
      <c r="A86" s="1" t="s">
        <v>61</v>
      </c>
      <c r="B86" s="1">
        <v>514614</v>
      </c>
      <c r="C86" s="1" t="s">
        <v>62</v>
      </c>
      <c r="D86" s="1">
        <v>59114</v>
      </c>
      <c r="E86" s="2" t="s">
        <v>233</v>
      </c>
      <c r="F86" s="3">
        <v>521172.4</v>
      </c>
    </row>
    <row r="87" spans="1:6">
      <c r="A87" s="1" t="s">
        <v>61</v>
      </c>
      <c r="B87" s="1">
        <v>550114</v>
      </c>
      <c r="C87" s="1">
        <v>14</v>
      </c>
      <c r="D87" s="1">
        <v>59113</v>
      </c>
      <c r="E87" s="2" t="s">
        <v>63</v>
      </c>
      <c r="F87" s="3">
        <v>170466407.87</v>
      </c>
    </row>
    <row r="88" spans="1:6" ht="25.5">
      <c r="A88" s="1" t="s">
        <v>61</v>
      </c>
      <c r="B88" s="1">
        <v>550214</v>
      </c>
      <c r="C88" s="1" t="s">
        <v>62</v>
      </c>
      <c r="D88" s="1">
        <v>59113</v>
      </c>
      <c r="E88" s="2" t="s">
        <v>192</v>
      </c>
      <c r="F88" s="3">
        <v>26222311.82</v>
      </c>
    </row>
    <row r="89" spans="1:6">
      <c r="A89" s="1" t="s">
        <v>61</v>
      </c>
      <c r="B89" s="1">
        <v>550314</v>
      </c>
      <c r="C89" s="1">
        <v>14</v>
      </c>
      <c r="D89" s="1">
        <v>59144</v>
      </c>
      <c r="E89" s="2" t="s">
        <v>64</v>
      </c>
      <c r="F89" s="3">
        <v>35037090</v>
      </c>
    </row>
    <row r="90" spans="1:6" ht="51">
      <c r="A90" s="1" t="s">
        <v>61</v>
      </c>
      <c r="B90" s="1">
        <v>550414</v>
      </c>
      <c r="C90" s="1" t="s">
        <v>62</v>
      </c>
      <c r="D90" s="1">
        <v>59112</v>
      </c>
      <c r="E90" s="2" t="s">
        <v>193</v>
      </c>
      <c r="F90" s="3">
        <v>1931658.83</v>
      </c>
    </row>
    <row r="91" spans="1:6">
      <c r="A91" s="1" t="s">
        <v>61</v>
      </c>
      <c r="B91" s="1">
        <v>550514</v>
      </c>
      <c r="C91" s="1" t="s">
        <v>62</v>
      </c>
      <c r="D91" s="1">
        <v>59148</v>
      </c>
      <c r="E91" s="2" t="s">
        <v>194</v>
      </c>
      <c r="F91" s="3">
        <v>475005.5</v>
      </c>
    </row>
    <row r="92" spans="1:6">
      <c r="A92" s="1" t="s">
        <v>61</v>
      </c>
      <c r="B92" s="1">
        <v>550614</v>
      </c>
      <c r="C92" s="1" t="s">
        <v>62</v>
      </c>
      <c r="D92" s="1">
        <v>59122</v>
      </c>
      <c r="E92" s="2" t="s">
        <v>195</v>
      </c>
      <c r="F92" s="3">
        <v>277996.19</v>
      </c>
    </row>
    <row r="93" spans="1:6" ht="25.5">
      <c r="A93" s="1" t="s">
        <v>61</v>
      </c>
      <c r="B93" s="1">
        <v>550814</v>
      </c>
      <c r="C93" s="1" t="s">
        <v>62</v>
      </c>
      <c r="D93" s="1">
        <v>59125</v>
      </c>
      <c r="E93" s="2" t="s">
        <v>196</v>
      </c>
      <c r="F93" s="3">
        <v>1107958.7</v>
      </c>
    </row>
    <row r="94" spans="1:6" ht="25.5">
      <c r="A94" s="1" t="s">
        <v>61</v>
      </c>
      <c r="B94" s="1">
        <v>550914</v>
      </c>
      <c r="C94" s="1" t="s">
        <v>62</v>
      </c>
      <c r="D94" s="1">
        <v>59124</v>
      </c>
      <c r="E94" s="2" t="s">
        <v>197</v>
      </c>
      <c r="F94" s="3">
        <v>1660597.36</v>
      </c>
    </row>
    <row r="95" spans="1:6" ht="25.5">
      <c r="A95" s="1" t="s">
        <v>61</v>
      </c>
      <c r="B95" s="1">
        <v>551014</v>
      </c>
      <c r="C95" s="1" t="s">
        <v>62</v>
      </c>
      <c r="D95" s="1">
        <v>59111</v>
      </c>
      <c r="E95" s="2" t="s">
        <v>198</v>
      </c>
      <c r="F95" s="3">
        <v>516975.34</v>
      </c>
    </row>
    <row r="96" spans="1:6" ht="25.5">
      <c r="A96" s="1" t="s">
        <v>61</v>
      </c>
      <c r="B96" s="1">
        <v>551114</v>
      </c>
      <c r="C96" s="1" t="s">
        <v>62</v>
      </c>
      <c r="D96" s="1">
        <v>59114</v>
      </c>
      <c r="E96" s="2" t="s">
        <v>225</v>
      </c>
      <c r="F96" s="3">
        <v>11299381.48</v>
      </c>
    </row>
    <row r="97" spans="1:6" ht="25.5">
      <c r="A97" s="1" t="s">
        <v>61</v>
      </c>
      <c r="B97" s="1">
        <v>560014</v>
      </c>
      <c r="C97" s="1" t="s">
        <v>62</v>
      </c>
      <c r="D97" s="1">
        <v>59111</v>
      </c>
      <c r="E97" s="2" t="s">
        <v>236</v>
      </c>
      <c r="F97" s="3">
        <v>501673.78</v>
      </c>
    </row>
    <row r="98" spans="1:6" ht="25.5">
      <c r="A98" s="1" t="s">
        <v>61</v>
      </c>
      <c r="B98" s="1">
        <v>560114</v>
      </c>
      <c r="C98" s="1" t="s">
        <v>62</v>
      </c>
      <c r="D98" s="1">
        <v>59114</v>
      </c>
      <c r="E98" s="2" t="s">
        <v>237</v>
      </c>
      <c r="F98" s="3">
        <v>644226.78</v>
      </c>
    </row>
    <row r="99" spans="1:6">
      <c r="A99" s="1" t="s">
        <v>61</v>
      </c>
      <c r="B99" s="1">
        <v>560214</v>
      </c>
      <c r="C99" s="1" t="s">
        <v>62</v>
      </c>
      <c r="D99" s="1">
        <v>59113</v>
      </c>
      <c r="E99" s="2" t="s">
        <v>238</v>
      </c>
      <c r="F99" s="3">
        <v>5498998.3399999999</v>
      </c>
    </row>
    <row r="100" spans="1:6" ht="25.5">
      <c r="A100" s="1" t="s">
        <v>61</v>
      </c>
      <c r="B100" s="1">
        <v>570014</v>
      </c>
      <c r="C100" s="1" t="s">
        <v>62</v>
      </c>
      <c r="D100" s="1">
        <v>59111</v>
      </c>
      <c r="E100" s="2" t="s">
        <v>239</v>
      </c>
      <c r="F100" s="3">
        <v>196018.51</v>
      </c>
    </row>
    <row r="101" spans="1:6" ht="25.5">
      <c r="A101" s="1" t="s">
        <v>61</v>
      </c>
      <c r="B101" s="1">
        <v>570114</v>
      </c>
      <c r="C101" s="1" t="s">
        <v>62</v>
      </c>
      <c r="D101" s="1">
        <v>59121</v>
      </c>
      <c r="E101" s="2" t="s">
        <v>240</v>
      </c>
      <c r="F101" s="3">
        <v>2580002.91</v>
      </c>
    </row>
    <row r="102" spans="1:6">
      <c r="A102" s="28" t="s">
        <v>61</v>
      </c>
      <c r="B102" s="28">
        <v>570214</v>
      </c>
      <c r="C102" s="28" t="s">
        <v>62</v>
      </c>
      <c r="D102" s="28">
        <v>59113</v>
      </c>
      <c r="E102" s="31" t="s">
        <v>241</v>
      </c>
      <c r="F102" s="32">
        <v>2367386.37</v>
      </c>
    </row>
    <row r="103" spans="1:6" ht="18.75" customHeight="1">
      <c r="A103" s="35"/>
      <c r="B103" s="36"/>
      <c r="C103" s="36"/>
      <c r="D103" s="36"/>
      <c r="E103" s="39" t="s">
        <v>70</v>
      </c>
      <c r="F103" s="40">
        <f>SUM(F104:F116)</f>
        <v>40213796.990000002</v>
      </c>
    </row>
    <row r="104" spans="1:6">
      <c r="A104" s="29" t="s">
        <v>71</v>
      </c>
      <c r="B104" s="29">
        <v>504015</v>
      </c>
      <c r="C104" s="29">
        <v>15</v>
      </c>
      <c r="D104" s="29">
        <v>18351</v>
      </c>
      <c r="E104" s="33" t="s">
        <v>72</v>
      </c>
      <c r="F104" s="34">
        <v>60689.27</v>
      </c>
    </row>
    <row r="105" spans="1:6">
      <c r="A105" s="1" t="s">
        <v>73</v>
      </c>
      <c r="B105" s="1">
        <v>504115</v>
      </c>
      <c r="C105" s="1">
        <v>15</v>
      </c>
      <c r="D105" s="1">
        <v>57813</v>
      </c>
      <c r="E105" s="2" t="s">
        <v>74</v>
      </c>
      <c r="F105" s="3">
        <v>437500</v>
      </c>
    </row>
    <row r="106" spans="1:6">
      <c r="A106" s="1" t="s">
        <v>270</v>
      </c>
      <c r="B106" s="1">
        <v>504215</v>
      </c>
      <c r="C106" s="1">
        <v>15</v>
      </c>
      <c r="D106" s="1">
        <v>18351</v>
      </c>
      <c r="E106" s="2" t="s">
        <v>75</v>
      </c>
      <c r="F106" s="3">
        <v>222311.99</v>
      </c>
    </row>
    <row r="107" spans="1:6" ht="25.5">
      <c r="A107" s="1" t="s">
        <v>76</v>
      </c>
      <c r="B107" s="1">
        <v>504315</v>
      </c>
      <c r="C107" s="1" t="s">
        <v>77</v>
      </c>
      <c r="D107" s="1">
        <v>59471</v>
      </c>
      <c r="E107" s="2" t="s">
        <v>78</v>
      </c>
      <c r="F107" s="3">
        <v>566462.82999999996</v>
      </c>
    </row>
    <row r="108" spans="1:6" ht="25.5">
      <c r="A108" s="1" t="s">
        <v>79</v>
      </c>
      <c r="B108" s="1">
        <v>504515</v>
      </c>
      <c r="C108" s="1">
        <v>15</v>
      </c>
      <c r="D108" s="1">
        <v>59471</v>
      </c>
      <c r="E108" s="2" t="s">
        <v>80</v>
      </c>
      <c r="F108" s="3">
        <v>601600</v>
      </c>
    </row>
    <row r="109" spans="1:6">
      <c r="A109" s="1" t="s">
        <v>81</v>
      </c>
      <c r="B109" s="1">
        <v>504615</v>
      </c>
      <c r="C109" s="1" t="s">
        <v>77</v>
      </c>
      <c r="D109" s="1">
        <v>59471</v>
      </c>
      <c r="E109" s="2" t="s">
        <v>82</v>
      </c>
      <c r="F109" s="3">
        <v>1900260</v>
      </c>
    </row>
    <row r="110" spans="1:6">
      <c r="A110" s="1" t="s">
        <v>83</v>
      </c>
      <c r="B110" s="1">
        <v>504715</v>
      </c>
      <c r="C110" s="1" t="s">
        <v>77</v>
      </c>
      <c r="D110" s="1">
        <v>59471</v>
      </c>
      <c r="E110" s="2" t="s">
        <v>84</v>
      </c>
      <c r="F110" s="3">
        <v>1555199.99</v>
      </c>
    </row>
    <row r="111" spans="1:6">
      <c r="A111" s="1" t="s">
        <v>85</v>
      </c>
      <c r="B111" s="1">
        <v>504815</v>
      </c>
      <c r="C111" s="1" t="s">
        <v>77</v>
      </c>
      <c r="D111" s="1">
        <v>59471</v>
      </c>
      <c r="E111" s="2" t="s">
        <v>86</v>
      </c>
      <c r="F111" s="3">
        <v>2289600</v>
      </c>
    </row>
    <row r="112" spans="1:6">
      <c r="A112" s="1" t="s">
        <v>87</v>
      </c>
      <c r="B112" s="1">
        <v>504915</v>
      </c>
      <c r="C112" s="1">
        <v>15</v>
      </c>
      <c r="D112" s="1">
        <v>59121</v>
      </c>
      <c r="E112" s="2" t="s">
        <v>88</v>
      </c>
      <c r="F112" s="3">
        <v>2849227.47</v>
      </c>
    </row>
    <row r="113" spans="1:6" ht="19.5" customHeight="1">
      <c r="A113" s="1" t="s">
        <v>89</v>
      </c>
      <c r="B113" s="1">
        <v>505015</v>
      </c>
      <c r="C113" s="1" t="s">
        <v>77</v>
      </c>
      <c r="D113" s="1">
        <v>59471</v>
      </c>
      <c r="E113" s="2" t="s">
        <v>90</v>
      </c>
      <c r="F113" s="3">
        <v>2122242.44</v>
      </c>
    </row>
    <row r="114" spans="1:6" ht="15.75" customHeight="1">
      <c r="A114" s="1" t="s">
        <v>91</v>
      </c>
      <c r="B114" s="1">
        <v>505115</v>
      </c>
      <c r="C114" s="1" t="s">
        <v>77</v>
      </c>
      <c r="D114" s="1">
        <v>59471</v>
      </c>
      <c r="E114" s="2" t="s">
        <v>92</v>
      </c>
      <c r="F114" s="3">
        <v>12310403</v>
      </c>
    </row>
    <row r="115" spans="1:6">
      <c r="A115" s="1" t="s">
        <v>93</v>
      </c>
      <c r="B115" s="1">
        <v>505615</v>
      </c>
      <c r="C115" s="1" t="s">
        <v>77</v>
      </c>
      <c r="D115" s="1">
        <v>59451</v>
      </c>
      <c r="E115" s="2" t="s">
        <v>94</v>
      </c>
      <c r="F115" s="3">
        <v>10365400</v>
      </c>
    </row>
    <row r="116" spans="1:6">
      <c r="A116" s="28" t="s">
        <v>260</v>
      </c>
      <c r="B116" s="28">
        <v>513515</v>
      </c>
      <c r="C116" s="28" t="s">
        <v>77</v>
      </c>
      <c r="D116" s="28">
        <v>59471</v>
      </c>
      <c r="E116" s="31" t="s">
        <v>226</v>
      </c>
      <c r="F116" s="32">
        <v>4932900</v>
      </c>
    </row>
    <row r="117" spans="1:6">
      <c r="A117" s="35"/>
      <c r="B117" s="36"/>
      <c r="C117" s="36"/>
      <c r="D117" s="36"/>
      <c r="E117" s="39" t="s">
        <v>95</v>
      </c>
      <c r="F117" s="40">
        <f>SUM(F118:F123)</f>
        <v>27337179.170000002</v>
      </c>
    </row>
    <row r="118" spans="1:6">
      <c r="A118" s="29" t="s">
        <v>96</v>
      </c>
      <c r="B118" s="29">
        <v>505716</v>
      </c>
      <c r="C118" s="29">
        <v>16</v>
      </c>
      <c r="D118" s="29">
        <v>59451</v>
      </c>
      <c r="E118" s="33" t="s">
        <v>97</v>
      </c>
      <c r="F118" s="34">
        <v>19999500</v>
      </c>
    </row>
    <row r="119" spans="1:6">
      <c r="A119" s="1" t="s">
        <v>98</v>
      </c>
      <c r="B119" s="1">
        <v>505816</v>
      </c>
      <c r="C119" s="1" t="s">
        <v>99</v>
      </c>
      <c r="D119" s="1">
        <v>18711</v>
      </c>
      <c r="E119" s="2" t="s">
        <v>100</v>
      </c>
      <c r="F119" s="3">
        <v>1610837.93</v>
      </c>
    </row>
    <row r="120" spans="1:6">
      <c r="A120" s="1" t="s">
        <v>101</v>
      </c>
      <c r="B120" s="1">
        <v>505916</v>
      </c>
      <c r="C120" s="1">
        <v>16</v>
      </c>
      <c r="D120" s="1">
        <v>59471</v>
      </c>
      <c r="E120" s="2" t="s">
        <v>102</v>
      </c>
      <c r="F120" s="3">
        <v>3407302.8</v>
      </c>
    </row>
    <row r="121" spans="1:6">
      <c r="A121" s="1" t="s">
        <v>103</v>
      </c>
      <c r="B121" s="1">
        <v>509416</v>
      </c>
      <c r="C121" s="1" t="s">
        <v>99</v>
      </c>
      <c r="D121" s="1">
        <v>18213</v>
      </c>
      <c r="E121" s="2" t="s">
        <v>104</v>
      </c>
      <c r="F121" s="3">
        <v>1740000</v>
      </c>
    </row>
    <row r="122" spans="1:6" ht="25.5">
      <c r="A122" s="1" t="s">
        <v>105</v>
      </c>
      <c r="B122" s="1">
        <v>510216</v>
      </c>
      <c r="C122" s="1" t="s">
        <v>99</v>
      </c>
      <c r="D122" s="1">
        <v>18311</v>
      </c>
      <c r="E122" s="2" t="s">
        <v>106</v>
      </c>
      <c r="F122" s="3">
        <v>129538.44</v>
      </c>
    </row>
    <row r="123" spans="1:6">
      <c r="A123" s="28" t="s">
        <v>261</v>
      </c>
      <c r="B123" s="28">
        <v>514916</v>
      </c>
      <c r="C123" s="28" t="s">
        <v>99</v>
      </c>
      <c r="D123" s="28">
        <v>18312</v>
      </c>
      <c r="E123" s="31" t="s">
        <v>244</v>
      </c>
      <c r="F123" s="32">
        <v>450000</v>
      </c>
    </row>
    <row r="124" spans="1:6">
      <c r="A124" s="35"/>
      <c r="B124" s="36"/>
      <c r="C124" s="36"/>
      <c r="D124" s="36"/>
      <c r="E124" s="39" t="s">
        <v>107</v>
      </c>
      <c r="F124" s="40">
        <f>SUM(F125:F125)</f>
        <v>3738.12</v>
      </c>
    </row>
    <row r="125" spans="1:6" ht="25.5">
      <c r="A125" s="41" t="s">
        <v>108</v>
      </c>
      <c r="B125" s="41">
        <v>506018</v>
      </c>
      <c r="C125" s="41">
        <v>18</v>
      </c>
      <c r="D125" s="41">
        <v>18211</v>
      </c>
      <c r="E125" s="42" t="s">
        <v>109</v>
      </c>
      <c r="F125" s="43">
        <v>3738.12</v>
      </c>
    </row>
    <row r="126" spans="1:6">
      <c r="A126" s="35"/>
      <c r="B126" s="36"/>
      <c r="C126" s="36"/>
      <c r="D126" s="36"/>
      <c r="E126" s="39" t="s">
        <v>110</v>
      </c>
      <c r="F126" s="40">
        <f>SUM(F127:F127)</f>
        <v>1082270</v>
      </c>
    </row>
    <row r="127" spans="1:6" ht="25.5">
      <c r="A127" s="41" t="s">
        <v>61</v>
      </c>
      <c r="B127" s="41">
        <v>514019</v>
      </c>
      <c r="C127" s="41" t="s">
        <v>264</v>
      </c>
      <c r="D127" s="41">
        <v>59111</v>
      </c>
      <c r="E127" s="42" t="s">
        <v>229</v>
      </c>
      <c r="F127" s="43">
        <v>1082270</v>
      </c>
    </row>
    <row r="128" spans="1:6">
      <c r="A128" s="35"/>
      <c r="B128" s="36"/>
      <c r="C128" s="36"/>
      <c r="D128" s="36"/>
      <c r="E128" s="39" t="s">
        <v>111</v>
      </c>
      <c r="F128" s="40">
        <f>SUM(F129:F131)</f>
        <v>143779.45000000001</v>
      </c>
    </row>
    <row r="129" spans="1:6">
      <c r="A129" s="29" t="s">
        <v>112</v>
      </c>
      <c r="B129" s="29">
        <v>506320</v>
      </c>
      <c r="C129" s="29" t="s">
        <v>113</v>
      </c>
      <c r="D129" s="29">
        <v>18211</v>
      </c>
      <c r="E129" s="33" t="s">
        <v>114</v>
      </c>
      <c r="F129" s="34">
        <v>5896.8</v>
      </c>
    </row>
    <row r="130" spans="1:6" ht="51">
      <c r="A130" s="1" t="s">
        <v>115</v>
      </c>
      <c r="B130" s="1">
        <v>506420</v>
      </c>
      <c r="C130" s="1" t="s">
        <v>113</v>
      </c>
      <c r="D130" s="1">
        <v>18214</v>
      </c>
      <c r="E130" s="2" t="s">
        <v>116</v>
      </c>
      <c r="F130" s="3">
        <v>103356</v>
      </c>
    </row>
    <row r="131" spans="1:6">
      <c r="A131" s="28" t="s">
        <v>273</v>
      </c>
      <c r="B131" s="28">
        <v>513420</v>
      </c>
      <c r="C131" s="28">
        <v>20</v>
      </c>
      <c r="D131" s="28">
        <v>18211</v>
      </c>
      <c r="E131" s="31" t="s">
        <v>224</v>
      </c>
      <c r="F131" s="32">
        <v>34526.65</v>
      </c>
    </row>
    <row r="132" spans="1:6">
      <c r="A132" s="35"/>
      <c r="B132" s="36"/>
      <c r="C132" s="36"/>
      <c r="D132" s="36"/>
      <c r="E132" s="39" t="s">
        <v>117</v>
      </c>
      <c r="F132" s="40">
        <f>SUM(F133:F135)</f>
        <v>217749.78</v>
      </c>
    </row>
    <row r="133" spans="1:6" ht="38.25">
      <c r="A133" s="29" t="s">
        <v>271</v>
      </c>
      <c r="B133" s="29">
        <v>506521</v>
      </c>
      <c r="C133" s="29">
        <v>21</v>
      </c>
      <c r="D133" s="29">
        <v>57511</v>
      </c>
      <c r="E133" s="33" t="s">
        <v>118</v>
      </c>
      <c r="F133" s="34">
        <v>38628</v>
      </c>
    </row>
    <row r="134" spans="1:6">
      <c r="A134" s="1" t="s">
        <v>119</v>
      </c>
      <c r="B134" s="1">
        <v>509121</v>
      </c>
      <c r="C134" s="1" t="s">
        <v>120</v>
      </c>
      <c r="D134" s="1">
        <v>18211</v>
      </c>
      <c r="E134" s="2" t="s">
        <v>121</v>
      </c>
      <c r="F134" s="3">
        <v>17343.16</v>
      </c>
    </row>
    <row r="135" spans="1:6">
      <c r="A135" s="1" t="s">
        <v>217</v>
      </c>
      <c r="B135" s="1">
        <v>514121</v>
      </c>
      <c r="C135" s="1" t="s">
        <v>120</v>
      </c>
      <c r="D135" s="1">
        <v>59121</v>
      </c>
      <c r="E135" s="2" t="s">
        <v>230</v>
      </c>
      <c r="F135" s="3">
        <v>161778.62</v>
      </c>
    </row>
    <row r="136" spans="1:6">
      <c r="A136" s="7"/>
      <c r="B136" s="7"/>
      <c r="C136" s="7"/>
      <c r="D136" s="7"/>
      <c r="E136" s="8" t="s">
        <v>122</v>
      </c>
      <c r="F136" s="37">
        <f>SUM(F137:F138)</f>
        <v>1496539.84</v>
      </c>
    </row>
    <row r="137" spans="1:6">
      <c r="A137" s="1" t="s">
        <v>123</v>
      </c>
      <c r="B137" s="1">
        <v>506622</v>
      </c>
      <c r="C137" s="1" t="s">
        <v>124</v>
      </c>
      <c r="D137" s="1">
        <v>18531</v>
      </c>
      <c r="E137" s="2" t="s">
        <v>125</v>
      </c>
      <c r="F137" s="3">
        <v>1298737.8400000001</v>
      </c>
    </row>
    <row r="138" spans="1:6">
      <c r="A138" s="28" t="s">
        <v>211</v>
      </c>
      <c r="B138" s="28">
        <v>512422</v>
      </c>
      <c r="C138" s="28" t="s">
        <v>124</v>
      </c>
      <c r="D138" s="28">
        <v>18411</v>
      </c>
      <c r="E138" s="31" t="s">
        <v>212</v>
      </c>
      <c r="F138" s="32">
        <v>197802</v>
      </c>
    </row>
    <row r="139" spans="1:6">
      <c r="A139" s="35"/>
      <c r="B139" s="36"/>
      <c r="C139" s="36"/>
      <c r="D139" s="36"/>
      <c r="E139" s="39" t="s">
        <v>126</v>
      </c>
      <c r="F139" s="40">
        <f>SUM(F140:F141)</f>
        <v>159164.72999999998</v>
      </c>
    </row>
    <row r="140" spans="1:6" ht="25.5">
      <c r="A140" s="29" t="s">
        <v>127</v>
      </c>
      <c r="B140" s="29">
        <v>506724</v>
      </c>
      <c r="C140" s="29" t="s">
        <v>128</v>
      </c>
      <c r="D140" s="29">
        <v>18212</v>
      </c>
      <c r="E140" s="33" t="s">
        <v>129</v>
      </c>
      <c r="F140" s="34">
        <v>9165.15</v>
      </c>
    </row>
    <row r="141" spans="1:6" ht="51">
      <c r="A141" s="28" t="s">
        <v>130</v>
      </c>
      <c r="B141" s="28">
        <v>506824</v>
      </c>
      <c r="C141" s="28" t="s">
        <v>128</v>
      </c>
      <c r="D141" s="28">
        <v>18311</v>
      </c>
      <c r="E141" s="31" t="s">
        <v>131</v>
      </c>
      <c r="F141" s="32">
        <v>149999.57999999999</v>
      </c>
    </row>
    <row r="142" spans="1:6">
      <c r="A142" s="35"/>
      <c r="B142" s="36"/>
      <c r="C142" s="36"/>
      <c r="D142" s="36"/>
      <c r="E142" s="39" t="s">
        <v>132</v>
      </c>
      <c r="F142" s="40">
        <f>SUM(F143:F144)</f>
        <v>265977.90000000002</v>
      </c>
    </row>
    <row r="143" spans="1:6">
      <c r="A143" s="29" t="s">
        <v>133</v>
      </c>
      <c r="B143" s="29">
        <v>506930</v>
      </c>
      <c r="C143" s="29">
        <v>30</v>
      </c>
      <c r="D143" s="29">
        <v>18211</v>
      </c>
      <c r="E143" s="33" t="s">
        <v>134</v>
      </c>
      <c r="F143" s="34">
        <v>58801.9</v>
      </c>
    </row>
    <row r="144" spans="1:6">
      <c r="A144" s="28" t="s">
        <v>213</v>
      </c>
      <c r="B144" s="28">
        <v>512530</v>
      </c>
      <c r="C144" s="28">
        <v>30</v>
      </c>
      <c r="D144" s="28">
        <v>18311</v>
      </c>
      <c r="E144" s="31" t="s">
        <v>214</v>
      </c>
      <c r="F144" s="32">
        <v>207176</v>
      </c>
    </row>
    <row r="145" spans="1:6">
      <c r="A145" s="35"/>
      <c r="B145" s="36"/>
      <c r="C145" s="36"/>
      <c r="D145" s="36"/>
      <c r="E145" s="39" t="s">
        <v>135</v>
      </c>
      <c r="F145" s="40">
        <f>SUM(F146:F149)</f>
        <v>6054508.9099999992</v>
      </c>
    </row>
    <row r="146" spans="1:6" ht="25.5">
      <c r="A146" s="29" t="s">
        <v>136</v>
      </c>
      <c r="B146" s="29">
        <v>507031</v>
      </c>
      <c r="C146" s="29" t="s">
        <v>137</v>
      </c>
      <c r="D146" s="29">
        <v>59132</v>
      </c>
      <c r="E146" s="33" t="s">
        <v>138</v>
      </c>
      <c r="F146" s="34">
        <v>638530.68999999994</v>
      </c>
    </row>
    <row r="147" spans="1:6" ht="63.75">
      <c r="A147" s="1" t="s">
        <v>136</v>
      </c>
      <c r="B147" s="1">
        <v>507131</v>
      </c>
      <c r="C147" s="1">
        <v>31</v>
      </c>
      <c r="D147" s="1">
        <v>59132</v>
      </c>
      <c r="E147" s="2" t="s">
        <v>139</v>
      </c>
      <c r="F147" s="3">
        <v>2032964.42</v>
      </c>
    </row>
    <row r="148" spans="1:6">
      <c r="A148" s="1" t="s">
        <v>265</v>
      </c>
      <c r="B148" s="1">
        <v>510631</v>
      </c>
      <c r="C148" s="1" t="s">
        <v>137</v>
      </c>
      <c r="D148" s="1">
        <v>18212</v>
      </c>
      <c r="E148" s="2" t="s">
        <v>199</v>
      </c>
      <c r="F148" s="3">
        <v>3351936</v>
      </c>
    </row>
    <row r="149" spans="1:6">
      <c r="A149" s="28" t="s">
        <v>266</v>
      </c>
      <c r="B149" s="28">
        <v>511631</v>
      </c>
      <c r="C149" s="28" t="s">
        <v>137</v>
      </c>
      <c r="D149" s="28">
        <v>59451</v>
      </c>
      <c r="E149" s="31" t="s">
        <v>200</v>
      </c>
      <c r="F149" s="32">
        <v>31077.8</v>
      </c>
    </row>
    <row r="150" spans="1:6">
      <c r="A150" s="35"/>
      <c r="B150" s="36"/>
      <c r="C150" s="36"/>
      <c r="D150" s="36"/>
      <c r="E150" s="39" t="s">
        <v>282</v>
      </c>
      <c r="F150" s="40">
        <f>SUM(F151:F159)</f>
        <v>69943110.459999993</v>
      </c>
    </row>
    <row r="151" spans="1:6" ht="25.5">
      <c r="A151" s="29" t="s">
        <v>140</v>
      </c>
      <c r="B151" s="29">
        <v>507232</v>
      </c>
      <c r="C151" s="29">
        <v>32</v>
      </c>
      <c r="D151" s="29">
        <v>59471</v>
      </c>
      <c r="E151" s="33" t="s">
        <v>141</v>
      </c>
      <c r="F151" s="34">
        <v>37891085.659999996</v>
      </c>
    </row>
    <row r="152" spans="1:6">
      <c r="A152" s="1" t="s">
        <v>87</v>
      </c>
      <c r="B152" s="1">
        <v>507432</v>
      </c>
      <c r="C152" s="1" t="s">
        <v>142</v>
      </c>
      <c r="D152" s="1">
        <v>59121</v>
      </c>
      <c r="E152" s="2" t="s">
        <v>143</v>
      </c>
      <c r="F152" s="3">
        <v>4988880.57</v>
      </c>
    </row>
    <row r="153" spans="1:6">
      <c r="A153" s="1" t="s">
        <v>144</v>
      </c>
      <c r="B153" s="1">
        <v>507532</v>
      </c>
      <c r="C153" s="1" t="s">
        <v>142</v>
      </c>
      <c r="D153" s="1">
        <v>18212</v>
      </c>
      <c r="E153" s="2" t="s">
        <v>145</v>
      </c>
      <c r="F153" s="3">
        <v>999204.44</v>
      </c>
    </row>
    <row r="154" spans="1:6">
      <c r="A154" s="1" t="s">
        <v>87</v>
      </c>
      <c r="B154" s="1">
        <v>507632</v>
      </c>
      <c r="C154" s="1" t="s">
        <v>142</v>
      </c>
      <c r="D154" s="1">
        <v>59123</v>
      </c>
      <c r="E154" s="2" t="s">
        <v>146</v>
      </c>
      <c r="F154" s="3">
        <v>580000</v>
      </c>
    </row>
    <row r="155" spans="1:6">
      <c r="A155" s="1" t="s">
        <v>147</v>
      </c>
      <c r="B155" s="1">
        <v>507832</v>
      </c>
      <c r="C155" s="1">
        <v>32</v>
      </c>
      <c r="D155" s="1">
        <v>18533</v>
      </c>
      <c r="E155" s="2" t="s">
        <v>148</v>
      </c>
      <c r="F155" s="3">
        <v>14915147.76</v>
      </c>
    </row>
    <row r="156" spans="1:6" ht="25.5">
      <c r="A156" s="1" t="s">
        <v>149</v>
      </c>
      <c r="B156" s="1">
        <v>509632</v>
      </c>
      <c r="C156" s="1">
        <v>32</v>
      </c>
      <c r="D156" s="1">
        <v>59455</v>
      </c>
      <c r="E156" s="2" t="s">
        <v>150</v>
      </c>
      <c r="F156" s="3">
        <v>8736999.9700000007</v>
      </c>
    </row>
    <row r="157" spans="1:6">
      <c r="A157" s="1" t="s">
        <v>151</v>
      </c>
      <c r="B157" s="1">
        <v>510432</v>
      </c>
      <c r="C157" s="1">
        <v>32</v>
      </c>
      <c r="D157" s="1">
        <v>18611</v>
      </c>
      <c r="E157" s="2" t="s">
        <v>152</v>
      </c>
      <c r="F157" s="3">
        <v>1727588</v>
      </c>
    </row>
    <row r="158" spans="1:6">
      <c r="A158" s="1" t="s">
        <v>91</v>
      </c>
      <c r="B158" s="1">
        <v>512032</v>
      </c>
      <c r="C158" s="1">
        <v>32</v>
      </c>
      <c r="D158" s="1">
        <v>18411</v>
      </c>
      <c r="E158" s="2" t="s">
        <v>267</v>
      </c>
      <c r="F158" s="3">
        <v>19140</v>
      </c>
    </row>
    <row r="159" spans="1:6" ht="25.5">
      <c r="A159" s="28" t="s">
        <v>87</v>
      </c>
      <c r="B159" s="28">
        <v>513332</v>
      </c>
      <c r="C159" s="28" t="s">
        <v>142</v>
      </c>
      <c r="D159" s="28">
        <v>59131</v>
      </c>
      <c r="E159" s="31" t="s">
        <v>223</v>
      </c>
      <c r="F159" s="32">
        <v>85064.06</v>
      </c>
    </row>
    <row r="160" spans="1:6">
      <c r="A160" s="35"/>
      <c r="B160" s="36"/>
      <c r="C160" s="36"/>
      <c r="D160" s="36"/>
      <c r="E160" s="39" t="s">
        <v>283</v>
      </c>
      <c r="F160" s="40">
        <f>SUM(F161:F161)</f>
        <v>47987.85</v>
      </c>
    </row>
    <row r="161" spans="1:6" ht="25.5">
      <c r="A161" s="41" t="s">
        <v>153</v>
      </c>
      <c r="B161" s="41">
        <v>510133</v>
      </c>
      <c r="C161" s="41">
        <v>33</v>
      </c>
      <c r="D161" s="41">
        <v>57711</v>
      </c>
      <c r="E161" s="42" t="s">
        <v>154</v>
      </c>
      <c r="F161" s="43">
        <v>47987.85</v>
      </c>
    </row>
    <row r="162" spans="1:6">
      <c r="A162" s="35"/>
      <c r="B162" s="36"/>
      <c r="C162" s="36"/>
      <c r="D162" s="36"/>
      <c r="E162" s="39" t="s">
        <v>284</v>
      </c>
      <c r="F162" s="40">
        <f t="shared" ref="F162" si="1">F163</f>
        <v>1377348.08</v>
      </c>
    </row>
    <row r="163" spans="1:6">
      <c r="A163" s="41" t="s">
        <v>155</v>
      </c>
      <c r="B163" s="41">
        <v>508234</v>
      </c>
      <c r="C163" s="41" t="s">
        <v>156</v>
      </c>
      <c r="D163" s="41">
        <v>18211</v>
      </c>
      <c r="E163" s="42" t="s">
        <v>157</v>
      </c>
      <c r="F163" s="43">
        <v>1377348.08</v>
      </c>
    </row>
    <row r="164" spans="1:6">
      <c r="A164" s="35"/>
      <c r="B164" s="36"/>
      <c r="C164" s="36"/>
      <c r="D164" s="36"/>
      <c r="E164" s="39" t="s">
        <v>285</v>
      </c>
      <c r="F164" s="40">
        <f>SUM(F165:F166)</f>
        <v>224238.63</v>
      </c>
    </row>
    <row r="165" spans="1:6">
      <c r="A165" s="29" t="s">
        <v>158</v>
      </c>
      <c r="B165" s="29">
        <v>508340</v>
      </c>
      <c r="C165" s="29">
        <v>40</v>
      </c>
      <c r="D165" s="29">
        <v>18512</v>
      </c>
      <c r="E165" s="33" t="s">
        <v>159</v>
      </c>
      <c r="F165" s="34">
        <v>83500.2</v>
      </c>
    </row>
    <row r="166" spans="1:6">
      <c r="A166" s="28" t="s">
        <v>160</v>
      </c>
      <c r="B166" s="28">
        <v>508440</v>
      </c>
      <c r="C166" s="28">
        <v>40</v>
      </c>
      <c r="D166" s="28">
        <v>18711</v>
      </c>
      <c r="E166" s="31" t="s">
        <v>161</v>
      </c>
      <c r="F166" s="32">
        <v>140738.43</v>
      </c>
    </row>
    <row r="167" spans="1:6">
      <c r="A167" s="35"/>
      <c r="B167" s="36"/>
      <c r="C167" s="36"/>
      <c r="D167" s="36"/>
      <c r="E167" s="44" t="s">
        <v>286</v>
      </c>
      <c r="F167" s="40">
        <f t="shared" ref="F167" si="2">SUM(F168:F170)</f>
        <v>2931798.5300000003</v>
      </c>
    </row>
    <row r="168" spans="1:6" ht="25.5">
      <c r="A168" s="29" t="s">
        <v>272</v>
      </c>
      <c r="B168" s="29">
        <v>508741</v>
      </c>
      <c r="C168" s="29">
        <v>41</v>
      </c>
      <c r="D168" s="29">
        <v>18312</v>
      </c>
      <c r="E168" s="33" t="s">
        <v>162</v>
      </c>
      <c r="F168" s="34">
        <v>1444323.37</v>
      </c>
    </row>
    <row r="169" spans="1:6" ht="51">
      <c r="A169" s="1" t="s">
        <v>31</v>
      </c>
      <c r="B169" s="1">
        <v>508841</v>
      </c>
      <c r="C169" s="1">
        <v>41</v>
      </c>
      <c r="D169" s="1">
        <v>18411</v>
      </c>
      <c r="E169" s="2" t="s">
        <v>163</v>
      </c>
      <c r="F169" s="3">
        <v>889022.11</v>
      </c>
    </row>
    <row r="170" spans="1:6">
      <c r="A170" s="1" t="s">
        <v>164</v>
      </c>
      <c r="B170" s="1">
        <v>508941</v>
      </c>
      <c r="C170" s="1" t="s">
        <v>165</v>
      </c>
      <c r="D170" s="1">
        <v>18311</v>
      </c>
      <c r="E170" s="2" t="s">
        <v>287</v>
      </c>
      <c r="F170" s="3">
        <v>598453.05000000005</v>
      </c>
    </row>
  </sheetData>
  <mergeCells count="6">
    <mergeCell ref="F4:F6"/>
    <mergeCell ref="A2:F2"/>
    <mergeCell ref="A3:F3"/>
    <mergeCell ref="A1:F1"/>
    <mergeCell ref="A4:D6"/>
    <mergeCell ref="E4:E6"/>
  </mergeCell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C13 C14:C16 C19 C149 C148 C134:C135 C127 C119:C123 C56:C58 C38 C35 C17:C18 C36:C37 C39:C55 C59:C118 C124:C126 C128:C130 C136:C147 C150:C170 C20:C24 C27:C34 C132:C133 C25: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DICIEMBRE 19</vt:lpstr>
      <vt:lpstr>Hoja2</vt:lpstr>
      <vt:lpstr>Hoja3</vt:lpstr>
      <vt:lpstr>'DICIEMBRE 19'!Print_Titles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2020-01-24T21:12:31Z</cp:lastPrinted>
  <dcterms:created xsi:type="dcterms:W3CDTF">2019-04-22T17:58:44Z</dcterms:created>
  <dcterms:modified xsi:type="dcterms:W3CDTF">2020-01-24T21:12:45Z</dcterms:modified>
</cp:coreProperties>
</file>