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JUAREZ\INFORMACION PROGRAMATICA\"/>
    </mc:Choice>
  </mc:AlternateContent>
  <xr:revisionPtr revIDLastSave="0" documentId="13_ncr:1_{1A964450-500A-4503-A6D2-9001149F0E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 trim 2020 " sheetId="4" r:id="rId1"/>
  </sheets>
  <definedNames>
    <definedName name="_xlnm._FilterDatabase" localSheetId="0" hidden="1">'2 trim 2020 '!$A$7:$F$41</definedName>
    <definedName name="_xlnm.Print_Titles" localSheetId="0">'2 trim 2020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8" i="4"/>
  <c r="F35" i="4"/>
  <c r="F16" i="4"/>
  <c r="F10" i="4"/>
  <c r="F8" i="4"/>
  <c r="F5" i="4" s="1"/>
  <c r="F25" i="4"/>
  <c r="F22" i="4"/>
  <c r="F18" i="4"/>
</calcChain>
</file>

<file path=xl/sharedStrings.xml><?xml version="1.0" encoding="utf-8"?>
<sst xmlns="http://schemas.openxmlformats.org/spreadsheetml/2006/main" count="94" uniqueCount="73">
  <si>
    <t>Cuenta</t>
  </si>
  <si>
    <t>Prog</t>
  </si>
  <si>
    <t>Origen</t>
  </si>
  <si>
    <t>Dep</t>
  </si>
  <si>
    <t>Sscta</t>
  </si>
  <si>
    <t>SINDICATURA MUNICIPAL</t>
  </si>
  <si>
    <t>TESORERÍA MUNICIPAL</t>
  </si>
  <si>
    <t>IZF01</t>
  </si>
  <si>
    <t>09</t>
  </si>
  <si>
    <t>GZM01</t>
  </si>
  <si>
    <t>GZM03</t>
  </si>
  <si>
    <t>OFICIALÍA MAYOR</t>
  </si>
  <si>
    <t>SECRETARÍA DE SEGURIDAD PÚBLICA</t>
  </si>
  <si>
    <t>AZF98</t>
  </si>
  <si>
    <t>12</t>
  </si>
  <si>
    <t>COPARTICIPACION FORTASEG</t>
  </si>
  <si>
    <t>AZF02</t>
  </si>
  <si>
    <t>SERVICIOS PÚBLICOS</t>
  </si>
  <si>
    <t>13</t>
  </si>
  <si>
    <t>OBRAS PÚBLICAS</t>
  </si>
  <si>
    <t>EZM98</t>
  </si>
  <si>
    <t>14</t>
  </si>
  <si>
    <t>EZP98</t>
  </si>
  <si>
    <t>DESARROLLO SOCIAL</t>
  </si>
  <si>
    <t>15</t>
  </si>
  <si>
    <t>FZM03</t>
  </si>
  <si>
    <t>16</t>
  </si>
  <si>
    <t>FZM08</t>
  </si>
  <si>
    <t>32</t>
  </si>
  <si>
    <t>FZM19</t>
  </si>
  <si>
    <t>FZM09</t>
  </si>
  <si>
    <t>GZM02</t>
  </si>
  <si>
    <t>Información  de Programas y Proyectos de Inversión</t>
  </si>
  <si>
    <t>ELABORACIÓN DE PROYECTOS</t>
  </si>
  <si>
    <t>EQUIPO DE CLIMA</t>
  </si>
  <si>
    <t>AZF01</t>
  </si>
  <si>
    <t>BZM98</t>
  </si>
  <si>
    <t>03</t>
  </si>
  <si>
    <t>11</t>
  </si>
  <si>
    <t>EZM13</t>
  </si>
  <si>
    <t>EZM16</t>
  </si>
  <si>
    <t>Chihuahua, Municipio de Ciudad Juárez.</t>
  </si>
  <si>
    <t>Total de Erogaciones</t>
  </si>
  <si>
    <t xml:space="preserve">Nombre del Proyecto </t>
  </si>
  <si>
    <t>Importe</t>
  </si>
  <si>
    <t>CENTROS COMUNITARIOS</t>
  </si>
  <si>
    <t>Del 1 de Enero al  30 de Junio del 2020</t>
  </si>
  <si>
    <t>PAGO DE ALUMBRADO PÚBLICO</t>
  </si>
  <si>
    <t>PROGRAMA DE DIGITALIZACIÓN DE ARCHIVOS</t>
  </si>
  <si>
    <t>PROGRAMA DE SORTEO PREDIAL</t>
  </si>
  <si>
    <t>MOBILIARIO Y EQUIPAMIENTO</t>
  </si>
  <si>
    <t>AZM23</t>
  </si>
  <si>
    <t>EQUIPO PARA CONTINGENCIA COVID-19</t>
  </si>
  <si>
    <t>GZM98</t>
  </si>
  <si>
    <t>REHABILITACIÓN Y MANTENIMIENTO DE ESTANCIA INFANTIL EVA SAMANO</t>
  </si>
  <si>
    <t>SERVICIO DE ARRENDAMIENTO DE VEHÍCULOS TERRESTRES EQUIPADOS COMO PATRULLAS</t>
  </si>
  <si>
    <t>SEGUNDA ETAPA DE LA ACADEMIA DE POLICÍA</t>
  </si>
  <si>
    <t>ADQUISICIÓN DE TERRENO PARA AMPLIACIÓN DE PANTEÓN</t>
  </si>
  <si>
    <t>REHABILITACIÓN Y MANTENIMIENTO DE LA RED DE ALUMBRADO PÚBLICO EN LA CIUDAD</t>
  </si>
  <si>
    <t>PROGRAMA DE APOYOS ECONÓMICOS CAI</t>
  </si>
  <si>
    <t>PROGRAMA DE ASISTENCIA ALIMENTARIA</t>
  </si>
  <si>
    <t>PROGRAMA DE BECAS DE EQUIDAD SOCIAL</t>
  </si>
  <si>
    <t>EZF01</t>
  </si>
  <si>
    <t xml:space="preserve">PLAN DE MOVILIDAD URBANA </t>
  </si>
  <si>
    <t xml:space="preserve">PAVIMENTACIÓN EN ZAP </t>
  </si>
  <si>
    <t>ADQUISICION DE POLIMEROS</t>
  </si>
  <si>
    <t>EZK98</t>
  </si>
  <si>
    <t xml:space="preserve">ACONDICIONAR CAMELLONES, FUENTES Y MONUMENTOS </t>
  </si>
  <si>
    <t xml:space="preserve">PAVIMENTACIÓN FUERA DE ZAP </t>
  </si>
  <si>
    <t xml:space="preserve">MANTENIMIENTO DE CALLES (ASFALTO Y CONCRETO) </t>
  </si>
  <si>
    <t xml:space="preserve">EMPAREJAMIENTO DE VIALIDADES </t>
  </si>
  <si>
    <t>TRABAJOS COMPLEMENTARIOS PASO A DESNIVEL PASO DEL NORTE</t>
  </si>
  <si>
    <t xml:space="preserve">PROGRAMA CONTRA LA DESNUTRICIÓN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</si>
</sst>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_-* #,##0.0_-;\-* #,##0.0_-;_-* &quot;-&quot;?_-;_-@_-"/>
    <numFmt numFmtId="169" formatCode="#,##0;[Red]#,##0"/>
    <numFmt numFmtId="170" formatCode="0;[Red]0"/>
    <numFmt numFmtId="171" formatCode="&quot;OP-&quot;00#&quot;-2008&quot;"/>
    <numFmt numFmtId="172" formatCode="[$$-80A]#,##0.00"/>
    <numFmt numFmtId="173" formatCode="_-[$€-2]* #,##0.00_-;\-[$€-2]* #,##0.00_-;_-[$€-2]* &quot;-&quot;??_-"/>
    <numFmt numFmtId="174" formatCode="_-* #,##0_-;\-* #,##0_-;_-* &quot;-&quot;??_-;_-@_-"/>
    <numFmt numFmtId="175" formatCode="_-* #,##0.00_-;\-* #,##0.00_-;_-* \-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14"/>
      <name val="Helv"/>
    </font>
    <font>
      <b/>
      <sz val="8"/>
      <name val="Helv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1"/>
      <color indexed="58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4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8" applyNumberFormat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NumberFormat="0" applyFon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8" applyNumberFormat="0" applyAlignment="0" applyProtection="0"/>
    <xf numFmtId="0" fontId="15" fillId="0" borderId="10"/>
    <xf numFmtId="0" fontId="16" fillId="0" borderId="0"/>
    <xf numFmtId="173" fontId="2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8" borderId="8" applyNumberFormat="0" applyAlignment="0" applyProtection="0"/>
    <xf numFmtId="0" fontId="21" fillId="0" borderId="14" applyNumberFormat="0" applyFill="0" applyAlignment="0" applyProtection="0"/>
    <xf numFmtId="17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11" fillId="24" borderId="15" applyNumberFormat="0" applyFont="0" applyAlignment="0" applyProtection="0"/>
    <xf numFmtId="0" fontId="2" fillId="24" borderId="15" applyNumberFormat="0" applyFont="0" applyAlignment="0" applyProtection="0"/>
    <xf numFmtId="0" fontId="23" fillId="21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21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9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11" applyNumberFormat="0" applyFill="0" applyAlignment="0" applyProtection="0"/>
  </cellStyleXfs>
  <cellXfs count="42">
    <xf numFmtId="0" fontId="0" fillId="0" borderId="0" xfId="0"/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vertical="center" wrapText="1"/>
      <protection locked="0"/>
    </xf>
    <xf numFmtId="4" fontId="28" fillId="0" borderId="18" xfId="1" applyNumberFormat="1" applyFont="1" applyFill="1" applyBorder="1" applyAlignment="1">
      <alignment vertical="center"/>
    </xf>
    <xf numFmtId="166" fontId="28" fillId="0" borderId="0" xfId="0" applyNumberFormat="1" applyFont="1"/>
    <xf numFmtId="0" fontId="28" fillId="0" borderId="0" xfId="0" applyFont="1"/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vertical="center" wrapText="1"/>
      <protection locked="0"/>
    </xf>
    <xf numFmtId="4" fontId="28" fillId="0" borderId="23" xfId="1" applyNumberFormat="1" applyFont="1" applyFill="1" applyBorder="1" applyAlignment="1">
      <alignment vertical="center"/>
    </xf>
    <xf numFmtId="0" fontId="32" fillId="2" borderId="4" xfId="0" applyFont="1" applyFill="1" applyBorder="1" applyAlignment="1" applyProtection="1">
      <alignment vertical="center" wrapText="1"/>
      <protection locked="0"/>
    </xf>
    <xf numFmtId="4" fontId="28" fillId="0" borderId="4" xfId="1" applyNumberFormat="1" applyFont="1" applyFill="1" applyBorder="1" applyAlignment="1">
      <alignment vertical="center"/>
    </xf>
    <xf numFmtId="0" fontId="28" fillId="25" borderId="24" xfId="0" applyFont="1" applyFill="1" applyBorder="1" applyAlignment="1" applyProtection="1">
      <alignment horizontal="center" vertical="center"/>
      <protection locked="0"/>
    </xf>
    <xf numFmtId="0" fontId="28" fillId="25" borderId="25" xfId="0" applyFont="1" applyFill="1" applyBorder="1" applyAlignment="1" applyProtection="1">
      <alignment horizontal="center" vertical="center"/>
      <protection locked="0"/>
    </xf>
    <xf numFmtId="4" fontId="34" fillId="25" borderId="18" xfId="1" applyNumberFormat="1" applyFont="1" applyFill="1" applyBorder="1" applyAlignment="1">
      <alignment vertical="center"/>
    </xf>
    <xf numFmtId="0" fontId="34" fillId="25" borderId="22" xfId="0" applyFont="1" applyFill="1" applyBorder="1" applyAlignment="1" applyProtection="1">
      <alignment horizontal="center" vertical="center" wrapText="1"/>
      <protection locked="0"/>
    </xf>
    <xf numFmtId="0" fontId="34" fillId="25" borderId="25" xfId="0" applyFont="1" applyFill="1" applyBorder="1" applyAlignment="1" applyProtection="1">
      <alignment horizontal="center" vertical="center" wrapText="1"/>
      <protection locked="0"/>
    </xf>
    <xf numFmtId="4" fontId="34" fillId="25" borderId="22" xfId="1" applyNumberFormat="1" applyFont="1" applyFill="1" applyBorder="1" applyAlignment="1">
      <alignment vertical="center"/>
    </xf>
    <xf numFmtId="0" fontId="34" fillId="25" borderId="24" xfId="0" applyFont="1" applyFill="1" applyBorder="1" applyAlignment="1" applyProtection="1">
      <alignment horizontal="center" vertical="center"/>
      <protection locked="0"/>
    </xf>
    <xf numFmtId="0" fontId="34" fillId="25" borderId="25" xfId="0" applyFont="1" applyFill="1" applyBorder="1" applyAlignment="1" applyProtection="1">
      <alignment horizontal="center" vertical="center"/>
      <protection locked="0"/>
    </xf>
    <xf numFmtId="166" fontId="35" fillId="25" borderId="23" xfId="2" applyFont="1" applyFill="1" applyBorder="1" applyAlignment="1" applyProtection="1">
      <alignment horizontal="center" vertical="center" wrapText="1"/>
      <protection locked="0"/>
    </xf>
    <xf numFmtId="166" fontId="35" fillId="25" borderId="23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4" fontId="33" fillId="25" borderId="1" xfId="1" applyNumberFormat="1" applyFont="1" applyFill="1" applyBorder="1" applyAlignment="1" applyProtection="1">
      <alignment vertical="center"/>
      <protection locked="0"/>
    </xf>
    <xf numFmtId="4" fontId="33" fillId="25" borderId="4" xfId="1" applyNumberFormat="1" applyFont="1" applyFill="1" applyBorder="1" applyAlignment="1" applyProtection="1">
      <alignment vertical="center"/>
      <protection locked="0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66" fontId="31" fillId="25" borderId="2" xfId="2" applyFont="1" applyFill="1" applyBorder="1" applyAlignment="1" applyProtection="1">
      <alignment horizontal="center" vertical="center" wrapText="1"/>
      <protection locked="0"/>
    </xf>
    <xf numFmtId="166" fontId="31" fillId="25" borderId="0" xfId="2" applyFont="1" applyFill="1" applyBorder="1" applyAlignment="1" applyProtection="1">
      <alignment horizontal="center" vertical="center" wrapText="1"/>
      <protection locked="0"/>
    </xf>
    <xf numFmtId="166" fontId="31" fillId="25" borderId="3" xfId="2" applyFont="1" applyFill="1" applyBorder="1" applyAlignment="1" applyProtection="1">
      <alignment horizontal="center" vertical="center" wrapText="1"/>
      <protection locked="0"/>
    </xf>
    <xf numFmtId="166" fontId="31" fillId="25" borderId="5" xfId="2" applyFont="1" applyFill="1" applyBorder="1" applyAlignment="1" applyProtection="1">
      <alignment horizontal="center" vertical="center" wrapText="1"/>
      <protection locked="0"/>
    </xf>
    <xf numFmtId="166" fontId="31" fillId="25" borderId="6" xfId="2" applyFont="1" applyFill="1" applyBorder="1" applyAlignment="1" applyProtection="1">
      <alignment horizontal="center" vertical="center" wrapText="1"/>
      <protection locked="0"/>
    </xf>
    <xf numFmtId="166" fontId="31" fillId="25" borderId="7" xfId="2" applyFont="1" applyFill="1" applyBorder="1" applyAlignment="1" applyProtection="1">
      <alignment horizontal="center" vertical="center" wrapText="1"/>
      <protection locked="0"/>
    </xf>
    <xf numFmtId="166" fontId="31" fillId="25" borderId="1" xfId="2" applyFont="1" applyFill="1" applyBorder="1" applyAlignment="1" applyProtection="1">
      <alignment horizontal="center" vertical="center" wrapText="1"/>
      <protection locked="0"/>
    </xf>
    <xf numFmtId="166" fontId="31" fillId="25" borderId="4" xfId="2" applyFont="1" applyFill="1" applyBorder="1" applyAlignment="1" applyProtection="1">
      <alignment horizontal="center" vertical="center" wrapText="1"/>
      <protection locked="0"/>
    </xf>
  </cellXfs>
  <cellStyles count="254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Buena" xfId="230" xr:uid="{00000000-0005-0000-0000-000019000000}"/>
    <cellStyle name="Buena 2" xfId="29" xr:uid="{00000000-0005-0000-0000-00001A000000}"/>
    <cellStyle name="Buena 3" xfId="30" xr:uid="{00000000-0005-0000-0000-00001B000000}"/>
    <cellStyle name="Buena 4" xfId="31" xr:uid="{00000000-0005-0000-0000-00001C000000}"/>
    <cellStyle name="Buena 5" xfId="32" xr:uid="{00000000-0005-0000-0000-00001D000000}"/>
    <cellStyle name="Buena 6" xfId="33" xr:uid="{00000000-0005-0000-0000-00001E000000}"/>
    <cellStyle name="Calculation 2" xfId="34" xr:uid="{00000000-0005-0000-0000-00001F000000}"/>
    <cellStyle name="Cálculo 2" xfId="35" xr:uid="{00000000-0005-0000-0000-000020000000}"/>
    <cellStyle name="Check Cell 2" xfId="36" xr:uid="{00000000-0005-0000-0000-000021000000}"/>
    <cellStyle name="Coma 2" xfId="37" xr:uid="{00000000-0005-0000-0000-000022000000}"/>
    <cellStyle name="Coma 2 2" xfId="38" xr:uid="{00000000-0005-0000-0000-000023000000}"/>
    <cellStyle name="Coma 2_FISM 2010 (101-200)" xfId="39" xr:uid="{00000000-0005-0000-0000-000024000000}"/>
    <cellStyle name="Comma 10" xfId="40" xr:uid="{00000000-0005-0000-0000-000026000000}"/>
    <cellStyle name="Comma 10 2" xfId="41" xr:uid="{00000000-0005-0000-0000-000027000000}"/>
    <cellStyle name="Comma 10_JULIO SEPTIEMBRE 19" xfId="231" xr:uid="{00000000-0005-0000-0000-000028000000}"/>
    <cellStyle name="Comma 11" xfId="42" xr:uid="{00000000-0005-0000-0000-000029000000}"/>
    <cellStyle name="Comma 11 2" xfId="43" xr:uid="{00000000-0005-0000-0000-00002A000000}"/>
    <cellStyle name="Comma 11_JULIO SEPTIEMBRE 19" xfId="232" xr:uid="{00000000-0005-0000-0000-00002B000000}"/>
    <cellStyle name="Comma 12" xfId="44" xr:uid="{00000000-0005-0000-0000-00002C000000}"/>
    <cellStyle name="Comma 12 2" xfId="45" xr:uid="{00000000-0005-0000-0000-00002D000000}"/>
    <cellStyle name="Comma 12_JULIO SEPTIEMBRE 19" xfId="233" xr:uid="{00000000-0005-0000-0000-00002E000000}"/>
    <cellStyle name="Comma 13" xfId="46" xr:uid="{00000000-0005-0000-0000-00002F000000}"/>
    <cellStyle name="Comma 14" xfId="47" xr:uid="{00000000-0005-0000-0000-000030000000}"/>
    <cellStyle name="Comma 15" xfId="48" xr:uid="{00000000-0005-0000-0000-000031000000}"/>
    <cellStyle name="Comma 16" xfId="49" xr:uid="{00000000-0005-0000-0000-000032000000}"/>
    <cellStyle name="Comma 17" xfId="50" xr:uid="{00000000-0005-0000-0000-000033000000}"/>
    <cellStyle name="Comma 18" xfId="51" xr:uid="{00000000-0005-0000-0000-000034000000}"/>
    <cellStyle name="Comma 19" xfId="52" xr:uid="{00000000-0005-0000-0000-000035000000}"/>
    <cellStyle name="Comma 19 2" xfId="53" xr:uid="{00000000-0005-0000-0000-000036000000}"/>
    <cellStyle name="Comma 19_JULIO SEPTIEMBRE 19" xfId="234" xr:uid="{00000000-0005-0000-0000-000037000000}"/>
    <cellStyle name="Comma 2" xfId="2" xr:uid="{00000000-0005-0000-0000-000038000000}"/>
    <cellStyle name="Comma 2 2" xfId="54" xr:uid="{00000000-0005-0000-0000-000039000000}"/>
    <cellStyle name="Comma 2 2 2" xfId="55" xr:uid="{00000000-0005-0000-0000-00003A000000}"/>
    <cellStyle name="Comma 2 2 3" xfId="56" xr:uid="{00000000-0005-0000-0000-00003B000000}"/>
    <cellStyle name="Comma 2 2 3 2" xfId="57" xr:uid="{00000000-0005-0000-0000-00003C000000}"/>
    <cellStyle name="Comma 2 2 3_JULIO SEPTIEMBRE 19" xfId="236" xr:uid="{00000000-0005-0000-0000-00003D000000}"/>
    <cellStyle name="Comma 2 2 4" xfId="58" xr:uid="{00000000-0005-0000-0000-00003E000000}"/>
    <cellStyle name="Comma 2 2 5" xfId="59" xr:uid="{00000000-0005-0000-0000-00003F000000}"/>
    <cellStyle name="Comma 2 2 6" xfId="60" xr:uid="{00000000-0005-0000-0000-000040000000}"/>
    <cellStyle name="Comma 2 2 7" xfId="61" xr:uid="{00000000-0005-0000-0000-000041000000}"/>
    <cellStyle name="Comma 2 2 8" xfId="62" xr:uid="{00000000-0005-0000-0000-000042000000}"/>
    <cellStyle name="Comma 2 3" xfId="63" xr:uid="{00000000-0005-0000-0000-000043000000}"/>
    <cellStyle name="Comma 2 3 2" xfId="64" xr:uid="{00000000-0005-0000-0000-000044000000}"/>
    <cellStyle name="Comma 2 3_JULIO SEPTIEMBRE 19" xfId="237" xr:uid="{00000000-0005-0000-0000-000045000000}"/>
    <cellStyle name="Comma 2 4" xfId="65" xr:uid="{00000000-0005-0000-0000-000046000000}"/>
    <cellStyle name="Comma 2 4 2" xfId="66" xr:uid="{00000000-0005-0000-0000-000047000000}"/>
    <cellStyle name="Comma 2 4_JULIO SEPTIEMBRE 19" xfId="238" xr:uid="{00000000-0005-0000-0000-000048000000}"/>
    <cellStyle name="Comma 2 5" xfId="67" xr:uid="{00000000-0005-0000-0000-000049000000}"/>
    <cellStyle name="Comma 2 5 2" xfId="68" xr:uid="{00000000-0005-0000-0000-00004A000000}"/>
    <cellStyle name="Comma 2 5_JULIO SEPTIEMBRE 19" xfId="239" xr:uid="{00000000-0005-0000-0000-00004B000000}"/>
    <cellStyle name="Comma 2 6" xfId="69" xr:uid="{00000000-0005-0000-0000-00004C000000}"/>
    <cellStyle name="Comma 2 7" xfId="70" xr:uid="{00000000-0005-0000-0000-00004D000000}"/>
    <cellStyle name="Comma 2 8" xfId="71" xr:uid="{00000000-0005-0000-0000-00004E000000}"/>
    <cellStyle name="Comma 2_JULIO SEPTIEMBRE 19" xfId="235" xr:uid="{00000000-0005-0000-0000-00004F000000}"/>
    <cellStyle name="Comma 20" xfId="72" xr:uid="{00000000-0005-0000-0000-000050000000}"/>
    <cellStyle name="Comma 21" xfId="73" xr:uid="{00000000-0005-0000-0000-000051000000}"/>
    <cellStyle name="Comma 3" xfId="74" xr:uid="{00000000-0005-0000-0000-000052000000}"/>
    <cellStyle name="Comma 3 2" xfId="75" xr:uid="{00000000-0005-0000-0000-000053000000}"/>
    <cellStyle name="Comma 3 2 2" xfId="76" xr:uid="{00000000-0005-0000-0000-000054000000}"/>
    <cellStyle name="Comma 3 3" xfId="77" xr:uid="{00000000-0005-0000-0000-000055000000}"/>
    <cellStyle name="Comma 3 3 2" xfId="78" xr:uid="{00000000-0005-0000-0000-000056000000}"/>
    <cellStyle name="Comma 3 3_JULIO SEPTIEMBRE 19" xfId="241" xr:uid="{00000000-0005-0000-0000-000057000000}"/>
    <cellStyle name="Comma 3 4" xfId="79" xr:uid="{00000000-0005-0000-0000-000058000000}"/>
    <cellStyle name="Comma 3 5" xfId="80" xr:uid="{00000000-0005-0000-0000-000059000000}"/>
    <cellStyle name="Comma 3 6" xfId="81" xr:uid="{00000000-0005-0000-0000-00005A000000}"/>
    <cellStyle name="Comma 3 7" xfId="82" xr:uid="{00000000-0005-0000-0000-00005B000000}"/>
    <cellStyle name="Comma 3_JULIO SEPTIEMBRE 19" xfId="240" xr:uid="{00000000-0005-0000-0000-00005C000000}"/>
    <cellStyle name="Comma 4" xfId="83" xr:uid="{00000000-0005-0000-0000-00005D000000}"/>
    <cellStyle name="Comma 4 2" xfId="84" xr:uid="{00000000-0005-0000-0000-00005E000000}"/>
    <cellStyle name="Comma 4 3" xfId="85" xr:uid="{00000000-0005-0000-0000-00005F000000}"/>
    <cellStyle name="Comma 4 3 2" xfId="86" xr:uid="{00000000-0005-0000-0000-000060000000}"/>
    <cellStyle name="Comma 4 4" xfId="87" xr:uid="{00000000-0005-0000-0000-000061000000}"/>
    <cellStyle name="Comma 4 4 2" xfId="88" xr:uid="{00000000-0005-0000-0000-000062000000}"/>
    <cellStyle name="Comma 4 4_JULIO SEPTIEMBRE 19" xfId="243" xr:uid="{00000000-0005-0000-0000-000063000000}"/>
    <cellStyle name="Comma 4 5" xfId="89" xr:uid="{00000000-0005-0000-0000-000064000000}"/>
    <cellStyle name="Comma 4 6" xfId="90" xr:uid="{00000000-0005-0000-0000-000065000000}"/>
    <cellStyle name="Comma 4 7" xfId="91" xr:uid="{00000000-0005-0000-0000-000066000000}"/>
    <cellStyle name="Comma 4 8" xfId="92" xr:uid="{00000000-0005-0000-0000-000067000000}"/>
    <cellStyle name="Comma 4_JULIO SEPTIEMBRE 19" xfId="242" xr:uid="{00000000-0005-0000-0000-000068000000}"/>
    <cellStyle name="Comma 5" xfId="93" xr:uid="{00000000-0005-0000-0000-000069000000}"/>
    <cellStyle name="Comma 5 2" xfId="94" xr:uid="{00000000-0005-0000-0000-00006A000000}"/>
    <cellStyle name="Comma 5 3" xfId="95" xr:uid="{00000000-0005-0000-0000-00006B000000}"/>
    <cellStyle name="Comma 5 4" xfId="96" xr:uid="{00000000-0005-0000-0000-00006C000000}"/>
    <cellStyle name="Comma 5 5" xfId="97" xr:uid="{00000000-0005-0000-0000-00006D000000}"/>
    <cellStyle name="Comma 5 6" xfId="98" xr:uid="{00000000-0005-0000-0000-00006E000000}"/>
    <cellStyle name="Comma 5 7" xfId="99" xr:uid="{00000000-0005-0000-0000-00006F000000}"/>
    <cellStyle name="Comma 5_JULIO SEPTIEMBRE 19" xfId="244" xr:uid="{00000000-0005-0000-0000-000070000000}"/>
    <cellStyle name="Comma 6" xfId="100" xr:uid="{00000000-0005-0000-0000-000071000000}"/>
    <cellStyle name="Comma 6 2" xfId="101" xr:uid="{00000000-0005-0000-0000-000072000000}"/>
    <cellStyle name="Comma 6 3" xfId="102" xr:uid="{00000000-0005-0000-0000-000073000000}"/>
    <cellStyle name="Comma 6 4" xfId="103" xr:uid="{00000000-0005-0000-0000-000074000000}"/>
    <cellStyle name="Comma 6 5" xfId="104" xr:uid="{00000000-0005-0000-0000-000075000000}"/>
    <cellStyle name="Comma 6 6" xfId="105" xr:uid="{00000000-0005-0000-0000-000076000000}"/>
    <cellStyle name="Comma 6 7" xfId="106" xr:uid="{00000000-0005-0000-0000-000077000000}"/>
    <cellStyle name="Comma 6_JULIO SEPTIEMBRE 19" xfId="245" xr:uid="{00000000-0005-0000-0000-000078000000}"/>
    <cellStyle name="Comma 7" xfId="107" xr:uid="{00000000-0005-0000-0000-000079000000}"/>
    <cellStyle name="Comma 7 2" xfId="108" xr:uid="{00000000-0005-0000-0000-00007A000000}"/>
    <cellStyle name="Comma 7_JULIO SEPTIEMBRE 19" xfId="246" xr:uid="{00000000-0005-0000-0000-00007B000000}"/>
    <cellStyle name="Comma 8" xfId="109" xr:uid="{00000000-0005-0000-0000-00007C000000}"/>
    <cellStyle name="Comma 8 2" xfId="110" xr:uid="{00000000-0005-0000-0000-00007D000000}"/>
    <cellStyle name="Comma 8_JULIO SEPTIEMBRE 19" xfId="247" xr:uid="{00000000-0005-0000-0000-00007E000000}"/>
    <cellStyle name="Comma 9" xfId="111" xr:uid="{00000000-0005-0000-0000-00007F000000}"/>
    <cellStyle name="Comma 9 2" xfId="112" xr:uid="{00000000-0005-0000-0000-000080000000}"/>
    <cellStyle name="Comma 9_JULIO SEPTIEMBRE 19" xfId="248" xr:uid="{00000000-0005-0000-0000-000081000000}"/>
    <cellStyle name="Currency 2" xfId="113" xr:uid="{00000000-0005-0000-0000-000082000000}"/>
    <cellStyle name="Currency 2 2" xfId="114" xr:uid="{00000000-0005-0000-0000-000083000000}"/>
    <cellStyle name="Currency 2_JULIO SEPTIEMBRE 19" xfId="249" xr:uid="{00000000-0005-0000-0000-000084000000}"/>
    <cellStyle name="Currency 3" xfId="115" xr:uid="{00000000-0005-0000-0000-000085000000}"/>
    <cellStyle name="Currency 3 2" xfId="116" xr:uid="{00000000-0005-0000-0000-000086000000}"/>
    <cellStyle name="Currency 3_JULIO SEPTIEMBRE 19" xfId="250" xr:uid="{00000000-0005-0000-0000-000087000000}"/>
    <cellStyle name="Currency 4" xfId="117" xr:uid="{00000000-0005-0000-0000-000088000000}"/>
    <cellStyle name="Currency 4 2" xfId="118" xr:uid="{00000000-0005-0000-0000-000089000000}"/>
    <cellStyle name="Currency 5" xfId="119" xr:uid="{00000000-0005-0000-0000-00008A000000}"/>
    <cellStyle name="Currency 5 2" xfId="120" xr:uid="{00000000-0005-0000-0000-00008B000000}"/>
    <cellStyle name="Currency 5_JULIO SEPTIEMBRE 19" xfId="251" xr:uid="{00000000-0005-0000-0000-00008C000000}"/>
    <cellStyle name="Currency 6" xfId="121" xr:uid="{00000000-0005-0000-0000-00008D000000}"/>
    <cellStyle name="Encabezado 4 2" xfId="122" xr:uid="{00000000-0005-0000-0000-00008E000000}"/>
    <cellStyle name="Encabezado 4 3" xfId="123" xr:uid="{00000000-0005-0000-0000-00008F000000}"/>
    <cellStyle name="Encabezado 4 4" xfId="124" xr:uid="{00000000-0005-0000-0000-000090000000}"/>
    <cellStyle name="Encabezado 4 5" xfId="125" xr:uid="{00000000-0005-0000-0000-000091000000}"/>
    <cellStyle name="Encabezado 4 6" xfId="126" xr:uid="{00000000-0005-0000-0000-000092000000}"/>
    <cellStyle name="Entrada 2" xfId="127" xr:uid="{00000000-0005-0000-0000-000093000000}"/>
    <cellStyle name="ESTI1 - Style1" xfId="128" xr:uid="{00000000-0005-0000-0000-000094000000}"/>
    <cellStyle name="ESTI2 - Style2" xfId="129" xr:uid="{00000000-0005-0000-0000-000095000000}"/>
    <cellStyle name="Euro" xfId="130" xr:uid="{00000000-0005-0000-0000-000096000000}"/>
    <cellStyle name="Excel Built-in Normal" xfId="131" xr:uid="{00000000-0005-0000-0000-000097000000}"/>
    <cellStyle name="Explanatory Text 2" xfId="132" xr:uid="{00000000-0005-0000-0000-000098000000}"/>
    <cellStyle name="Good 2" xfId="133" xr:uid="{00000000-0005-0000-0000-000099000000}"/>
    <cellStyle name="Heading 1 2" xfId="134" xr:uid="{00000000-0005-0000-0000-00009A000000}"/>
    <cellStyle name="Heading 2 2" xfId="135" xr:uid="{00000000-0005-0000-0000-00009B000000}"/>
    <cellStyle name="Heading 3 2" xfId="136" xr:uid="{00000000-0005-0000-0000-00009C000000}"/>
    <cellStyle name="Heading 4 2" xfId="137" xr:uid="{00000000-0005-0000-0000-00009D000000}"/>
    <cellStyle name="Hyperlink 2" xfId="138" xr:uid="{00000000-0005-0000-0000-00009E000000}"/>
    <cellStyle name="Input 2" xfId="139" xr:uid="{00000000-0005-0000-0000-00009F000000}"/>
    <cellStyle name="Linked Cell 2" xfId="140" xr:uid="{00000000-0005-0000-0000-0000A0000000}"/>
    <cellStyle name="Millares" xfId="1" builtinId="3"/>
    <cellStyle name="Millares 2" xfId="141" xr:uid="{00000000-0005-0000-0000-0000A1000000}"/>
    <cellStyle name="Millares 2 2" xfId="142" xr:uid="{00000000-0005-0000-0000-0000A2000000}"/>
    <cellStyle name="Millares 2 3" xfId="143" xr:uid="{00000000-0005-0000-0000-0000A3000000}"/>
    <cellStyle name="Millares 3" xfId="144" xr:uid="{00000000-0005-0000-0000-0000A4000000}"/>
    <cellStyle name="Millares 4" xfId="145" xr:uid="{00000000-0005-0000-0000-0000A5000000}"/>
    <cellStyle name="Millares 5" xfId="146" xr:uid="{00000000-0005-0000-0000-0000A6000000}"/>
    <cellStyle name="Moneda 2" xfId="147" xr:uid="{00000000-0005-0000-0000-0000A7000000}"/>
    <cellStyle name="Moneda 3" xfId="148" xr:uid="{00000000-0005-0000-0000-0000A8000000}"/>
    <cellStyle name="Moneda 3 2" xfId="149" xr:uid="{00000000-0005-0000-0000-0000A9000000}"/>
    <cellStyle name="Moneda 3_JULIO SEPTIEMBRE 19" xfId="252" xr:uid="{00000000-0005-0000-0000-0000AA000000}"/>
    <cellStyle name="Moneda 4" xfId="150" xr:uid="{00000000-0005-0000-0000-0000AB000000}"/>
    <cellStyle name="Neutral 2" xfId="151" xr:uid="{00000000-0005-0000-0000-0000AC000000}"/>
    <cellStyle name="Normal" xfId="0" builtinId="0"/>
    <cellStyle name="Normal 10" xfId="152" xr:uid="{00000000-0005-0000-0000-0000AE000000}"/>
    <cellStyle name="Normal 11" xfId="153" xr:uid="{00000000-0005-0000-0000-0000AF000000}"/>
    <cellStyle name="Normal 11 2" xfId="154" xr:uid="{00000000-0005-0000-0000-0000B0000000}"/>
    <cellStyle name="Normal 11_janos" xfId="155" xr:uid="{00000000-0005-0000-0000-0000B1000000}"/>
    <cellStyle name="Normal 12" xfId="156" xr:uid="{00000000-0005-0000-0000-0000B2000000}"/>
    <cellStyle name="Normal 12 2" xfId="157" xr:uid="{00000000-0005-0000-0000-0000B3000000}"/>
    <cellStyle name="Normal 12 3" xfId="158" xr:uid="{00000000-0005-0000-0000-0000B4000000}"/>
    <cellStyle name="Normal 13" xfId="159" xr:uid="{00000000-0005-0000-0000-0000B5000000}"/>
    <cellStyle name="Normal 13 2" xfId="160" xr:uid="{00000000-0005-0000-0000-0000B6000000}"/>
    <cellStyle name="Normal 14" xfId="161" xr:uid="{00000000-0005-0000-0000-0000B7000000}"/>
    <cellStyle name="Normal 15" xfId="162" xr:uid="{00000000-0005-0000-0000-0000B8000000}"/>
    <cellStyle name="Normal 16" xfId="163" xr:uid="{00000000-0005-0000-0000-0000B9000000}"/>
    <cellStyle name="Normal 17" xfId="164" xr:uid="{00000000-0005-0000-0000-0000BA000000}"/>
    <cellStyle name="Normal 2" xfId="165" xr:uid="{00000000-0005-0000-0000-0000BB000000}"/>
    <cellStyle name="Normal 2 2" xfId="166" xr:uid="{00000000-0005-0000-0000-0000BC000000}"/>
    <cellStyle name="Normal 2 3" xfId="167" xr:uid="{00000000-0005-0000-0000-0000BD000000}"/>
    <cellStyle name="Normal 2 4" xfId="168" xr:uid="{00000000-0005-0000-0000-0000BE000000}"/>
    <cellStyle name="Normal 2 4 2" xfId="169" xr:uid="{00000000-0005-0000-0000-0000BF000000}"/>
    <cellStyle name="Normal 2_PAVIMENTACION HABITAT 2012" xfId="170" xr:uid="{00000000-0005-0000-0000-0000C0000000}"/>
    <cellStyle name="Normal 3" xfId="171" xr:uid="{00000000-0005-0000-0000-0000C1000000}"/>
    <cellStyle name="Normal 3 2" xfId="172" xr:uid="{00000000-0005-0000-0000-0000C2000000}"/>
    <cellStyle name="Normal 4" xfId="173" xr:uid="{00000000-0005-0000-0000-0000C3000000}"/>
    <cellStyle name="Normal 4 2" xfId="174" xr:uid="{00000000-0005-0000-0000-0000C4000000}"/>
    <cellStyle name="Normal 4 2 2" xfId="175" xr:uid="{00000000-0005-0000-0000-0000C5000000}"/>
    <cellStyle name="Normal 4 3" xfId="176" xr:uid="{00000000-0005-0000-0000-0000C6000000}"/>
    <cellStyle name="Normal 4 4" xfId="177" xr:uid="{00000000-0005-0000-0000-0000C7000000}"/>
    <cellStyle name="Normal 4 5" xfId="178" xr:uid="{00000000-0005-0000-0000-0000C8000000}"/>
    <cellStyle name="Normal 4 6" xfId="179" xr:uid="{00000000-0005-0000-0000-0000C9000000}"/>
    <cellStyle name="Normal 5" xfId="3" xr:uid="{00000000-0005-0000-0000-0000CA000000}"/>
    <cellStyle name="Normal 5 2" xfId="180" xr:uid="{00000000-0005-0000-0000-0000CB000000}"/>
    <cellStyle name="Normal 5 2 2" xfId="181" xr:uid="{00000000-0005-0000-0000-0000CC000000}"/>
    <cellStyle name="Normal 5 3" xfId="182" xr:uid="{00000000-0005-0000-0000-0000CD000000}"/>
    <cellStyle name="Normal 5 3 2" xfId="183" xr:uid="{00000000-0005-0000-0000-0000CE000000}"/>
    <cellStyle name="Normal 5 4" xfId="184" xr:uid="{00000000-0005-0000-0000-0000CF000000}"/>
    <cellStyle name="Normal 5 5" xfId="185" xr:uid="{00000000-0005-0000-0000-0000D0000000}"/>
    <cellStyle name="Normal 5 6" xfId="186" xr:uid="{00000000-0005-0000-0000-0000D1000000}"/>
    <cellStyle name="Normal 6" xfId="187" xr:uid="{00000000-0005-0000-0000-0000D2000000}"/>
    <cellStyle name="Normal 6 2" xfId="188" xr:uid="{00000000-0005-0000-0000-0000D3000000}"/>
    <cellStyle name="Normal 6 3" xfId="189" xr:uid="{00000000-0005-0000-0000-0000D4000000}"/>
    <cellStyle name="Normal 6 4" xfId="190" xr:uid="{00000000-0005-0000-0000-0000D5000000}"/>
    <cellStyle name="Normal 6 5" xfId="191" xr:uid="{00000000-0005-0000-0000-0000D6000000}"/>
    <cellStyle name="Normal 6 6" xfId="192" xr:uid="{00000000-0005-0000-0000-0000D7000000}"/>
    <cellStyle name="Normal 7" xfId="193" xr:uid="{00000000-0005-0000-0000-0000D8000000}"/>
    <cellStyle name="Normal 7 2" xfId="194" xr:uid="{00000000-0005-0000-0000-0000D9000000}"/>
    <cellStyle name="Normal 7 3" xfId="195" xr:uid="{00000000-0005-0000-0000-0000DA000000}"/>
    <cellStyle name="Normal 8" xfId="196" xr:uid="{00000000-0005-0000-0000-0000DB000000}"/>
    <cellStyle name="Normal 8 2" xfId="197" xr:uid="{00000000-0005-0000-0000-0000DC000000}"/>
    <cellStyle name="Normal 9" xfId="198" xr:uid="{00000000-0005-0000-0000-0000DD000000}"/>
    <cellStyle name="Notas 2" xfId="199" xr:uid="{00000000-0005-0000-0000-0000DE000000}"/>
    <cellStyle name="Notas 3" xfId="200" xr:uid="{00000000-0005-0000-0000-0000DF000000}"/>
    <cellStyle name="Notas 4" xfId="201" xr:uid="{00000000-0005-0000-0000-0000E0000000}"/>
    <cellStyle name="Notas 5" xfId="202" xr:uid="{00000000-0005-0000-0000-0000E1000000}"/>
    <cellStyle name="Notas 6" xfId="203" xr:uid="{00000000-0005-0000-0000-0000E2000000}"/>
    <cellStyle name="Notas 7" xfId="204" xr:uid="{00000000-0005-0000-0000-0000E3000000}"/>
    <cellStyle name="Note 2" xfId="205" xr:uid="{00000000-0005-0000-0000-0000E4000000}"/>
    <cellStyle name="Output 2" xfId="206" xr:uid="{00000000-0005-0000-0000-0000E5000000}"/>
    <cellStyle name="Percent 2" xfId="207" xr:uid="{00000000-0005-0000-0000-0000E6000000}"/>
    <cellStyle name="Percent 2 2" xfId="208" xr:uid="{00000000-0005-0000-0000-0000E7000000}"/>
    <cellStyle name="Percent 2 3" xfId="209" xr:uid="{00000000-0005-0000-0000-0000E8000000}"/>
    <cellStyle name="Percent 2 4" xfId="210" xr:uid="{00000000-0005-0000-0000-0000E9000000}"/>
    <cellStyle name="Percent 2 5" xfId="211" xr:uid="{00000000-0005-0000-0000-0000EA000000}"/>
    <cellStyle name="Percent 2 6" xfId="212" xr:uid="{00000000-0005-0000-0000-0000EB000000}"/>
    <cellStyle name="Percent 3" xfId="213" xr:uid="{00000000-0005-0000-0000-0000EC000000}"/>
    <cellStyle name="Percent 4" xfId="214" xr:uid="{00000000-0005-0000-0000-0000ED000000}"/>
    <cellStyle name="Percent 4 2" xfId="215" xr:uid="{00000000-0005-0000-0000-0000EE000000}"/>
    <cellStyle name="Percent 5" xfId="216" xr:uid="{00000000-0005-0000-0000-0000EF000000}"/>
    <cellStyle name="Percent 5 2" xfId="217" xr:uid="{00000000-0005-0000-0000-0000F0000000}"/>
    <cellStyle name="Percent 6" xfId="218" xr:uid="{00000000-0005-0000-0000-0000F1000000}"/>
    <cellStyle name="Percent 6 2" xfId="219" xr:uid="{00000000-0005-0000-0000-0000F2000000}"/>
    <cellStyle name="Porcentual 2" xfId="220" xr:uid="{00000000-0005-0000-0000-0000F3000000}"/>
    <cellStyle name="Porcentual 3" xfId="221" xr:uid="{00000000-0005-0000-0000-0000F4000000}"/>
    <cellStyle name="Porcentual 3 2" xfId="222" xr:uid="{00000000-0005-0000-0000-0000F5000000}"/>
    <cellStyle name="Porcentual 4" xfId="223" xr:uid="{00000000-0005-0000-0000-0000F6000000}"/>
    <cellStyle name="Porcentual 4 2" xfId="224" xr:uid="{00000000-0005-0000-0000-0000F7000000}"/>
    <cellStyle name="Porcentual 5" xfId="225" xr:uid="{00000000-0005-0000-0000-0000F8000000}"/>
    <cellStyle name="Salida 2" xfId="226" xr:uid="{00000000-0005-0000-0000-0000F9000000}"/>
    <cellStyle name="Title 2" xfId="227" xr:uid="{00000000-0005-0000-0000-0000FA000000}"/>
    <cellStyle name="Título 1" xfId="253" xr:uid="{00000000-0005-0000-0000-0000FB000000}"/>
    <cellStyle name="Total 2" xfId="228" xr:uid="{00000000-0005-0000-0000-0000FC000000}"/>
    <cellStyle name="Warning Text 2" xfId="229" xr:uid="{00000000-0005-0000-0000-0000F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7" workbookViewId="0">
      <selection activeCell="E10" sqref="E10"/>
    </sheetView>
  </sheetViews>
  <sheetFormatPr baseColWidth="10" defaultColWidth="11.453125" defaultRowHeight="13" x14ac:dyDescent="0.3"/>
  <cols>
    <col min="1" max="1" width="8.26953125" style="5" customWidth="1"/>
    <col min="2" max="2" width="8" style="5" customWidth="1"/>
    <col min="3" max="3" width="6.453125" style="5" customWidth="1"/>
    <col min="4" max="4" width="10" style="5" customWidth="1"/>
    <col min="5" max="5" width="39.54296875" style="5" customWidth="1"/>
    <col min="6" max="6" width="18" style="5" customWidth="1"/>
    <col min="7" max="7" width="23" style="4" customWidth="1"/>
    <col min="8" max="12" width="11.453125" style="4"/>
    <col min="13" max="16384" width="11.453125" style="5"/>
  </cols>
  <sheetData>
    <row r="1" spans="1:6" ht="18.5" x14ac:dyDescent="0.45">
      <c r="A1" s="25" t="s">
        <v>41</v>
      </c>
      <c r="B1" s="26"/>
      <c r="C1" s="26"/>
      <c r="D1" s="26"/>
      <c r="E1" s="26"/>
      <c r="F1" s="27"/>
    </row>
    <row r="2" spans="1:6" ht="18.5" x14ac:dyDescent="0.45">
      <c r="A2" s="28" t="s">
        <v>32</v>
      </c>
      <c r="B2" s="29"/>
      <c r="C2" s="29"/>
      <c r="D2" s="29"/>
      <c r="E2" s="29"/>
      <c r="F2" s="30"/>
    </row>
    <row r="3" spans="1:6" ht="18.5" x14ac:dyDescent="0.45">
      <c r="A3" s="31" t="s">
        <v>46</v>
      </c>
      <c r="B3" s="32"/>
      <c r="C3" s="32"/>
      <c r="D3" s="32"/>
      <c r="E3" s="32"/>
      <c r="F3" s="33"/>
    </row>
    <row r="4" spans="1:6" ht="15" customHeight="1" x14ac:dyDescent="0.3">
      <c r="A4" s="34" t="s">
        <v>0</v>
      </c>
      <c r="B4" s="35"/>
      <c r="C4" s="35"/>
      <c r="D4" s="36"/>
      <c r="E4" s="40" t="s">
        <v>42</v>
      </c>
      <c r="F4" s="23"/>
    </row>
    <row r="5" spans="1:6" ht="13" customHeight="1" x14ac:dyDescent="0.3">
      <c r="A5" s="34"/>
      <c r="B5" s="35"/>
      <c r="C5" s="35"/>
      <c r="D5" s="36"/>
      <c r="E5" s="40"/>
      <c r="F5" s="23">
        <f>SUM(F8+F10+F16+F18+F22+F25+F35+F38+F40)</f>
        <v>506534535.24000001</v>
      </c>
    </row>
    <row r="6" spans="1:6" ht="13" customHeight="1" x14ac:dyDescent="0.3">
      <c r="A6" s="37"/>
      <c r="B6" s="38"/>
      <c r="C6" s="38"/>
      <c r="D6" s="39"/>
      <c r="E6" s="41"/>
      <c r="F6" s="24"/>
    </row>
    <row r="7" spans="1:6" ht="14.5" x14ac:dyDescent="0.3">
      <c r="A7" s="20" t="s">
        <v>1</v>
      </c>
      <c r="B7" s="20" t="s">
        <v>2</v>
      </c>
      <c r="C7" s="20" t="s">
        <v>3</v>
      </c>
      <c r="D7" s="20" t="s">
        <v>4</v>
      </c>
      <c r="E7" s="20" t="s">
        <v>43</v>
      </c>
      <c r="F7" s="21" t="s">
        <v>44</v>
      </c>
    </row>
    <row r="8" spans="1:6" ht="18.75" customHeight="1" x14ac:dyDescent="0.3">
      <c r="A8" s="18"/>
      <c r="B8" s="19"/>
      <c r="C8" s="19"/>
      <c r="D8" s="19"/>
      <c r="E8" s="16" t="s">
        <v>5</v>
      </c>
      <c r="F8" s="17">
        <f>SUM(F9:F9)</f>
        <v>1301358.48</v>
      </c>
    </row>
    <row r="9" spans="1:6" x14ac:dyDescent="0.3">
      <c r="A9" s="7" t="s">
        <v>36</v>
      </c>
      <c r="B9" s="7">
        <v>500103</v>
      </c>
      <c r="C9" s="7" t="s">
        <v>37</v>
      </c>
      <c r="D9" s="7">
        <v>59133</v>
      </c>
      <c r="E9" s="10" t="s">
        <v>34</v>
      </c>
      <c r="F9" s="11">
        <v>1301358.48</v>
      </c>
    </row>
    <row r="10" spans="1:6" s="4" customFormat="1" x14ac:dyDescent="0.3">
      <c r="A10" s="18"/>
      <c r="B10" s="19"/>
      <c r="C10" s="19"/>
      <c r="D10" s="19"/>
      <c r="E10" s="16" t="s">
        <v>6</v>
      </c>
      <c r="F10" s="17">
        <f>SUM(F11:F15)</f>
        <v>31304291.009999998</v>
      </c>
    </row>
    <row r="11" spans="1:6" s="4" customFormat="1" x14ac:dyDescent="0.3">
      <c r="A11" s="7" t="s">
        <v>7</v>
      </c>
      <c r="B11" s="7">
        <v>500709</v>
      </c>
      <c r="C11" s="7" t="s">
        <v>8</v>
      </c>
      <c r="D11" s="7">
        <v>59511</v>
      </c>
      <c r="E11" s="10" t="s">
        <v>47</v>
      </c>
      <c r="F11" s="11">
        <v>26469986</v>
      </c>
    </row>
    <row r="12" spans="1:6" s="4" customFormat="1" x14ac:dyDescent="0.3">
      <c r="A12" s="7" t="s">
        <v>9</v>
      </c>
      <c r="B12" s="7">
        <v>500809</v>
      </c>
      <c r="C12" s="7" t="s">
        <v>8</v>
      </c>
      <c r="D12" s="7">
        <v>57313</v>
      </c>
      <c r="E12" s="10" t="s">
        <v>48</v>
      </c>
      <c r="F12" s="11">
        <v>0</v>
      </c>
    </row>
    <row r="13" spans="1:6" s="4" customFormat="1" x14ac:dyDescent="0.3">
      <c r="A13" s="7" t="s">
        <v>31</v>
      </c>
      <c r="B13" s="7">
        <v>500909</v>
      </c>
      <c r="C13" s="7" t="s">
        <v>8</v>
      </c>
      <c r="D13" s="7">
        <v>59452</v>
      </c>
      <c r="E13" s="10" t="s">
        <v>49</v>
      </c>
      <c r="F13" s="11">
        <v>4246935.01</v>
      </c>
    </row>
    <row r="14" spans="1:6" s="4" customFormat="1" x14ac:dyDescent="0.3">
      <c r="A14" s="1" t="s">
        <v>10</v>
      </c>
      <c r="B14" s="1">
        <v>501009</v>
      </c>
      <c r="C14" s="1" t="s">
        <v>8</v>
      </c>
      <c r="D14" s="1">
        <v>18211</v>
      </c>
      <c r="E14" s="2" t="s">
        <v>50</v>
      </c>
      <c r="F14" s="3">
        <v>0</v>
      </c>
    </row>
    <row r="15" spans="1:6" s="4" customFormat="1" x14ac:dyDescent="0.3">
      <c r="A15" s="1" t="s">
        <v>51</v>
      </c>
      <c r="B15" s="1">
        <v>512209</v>
      </c>
      <c r="C15" s="1" t="s">
        <v>8</v>
      </c>
      <c r="D15" s="1">
        <v>18411</v>
      </c>
      <c r="E15" s="2" t="s">
        <v>52</v>
      </c>
      <c r="F15" s="3">
        <v>587370</v>
      </c>
    </row>
    <row r="16" spans="1:6" s="4" customFormat="1" x14ac:dyDescent="0.3">
      <c r="A16" s="18"/>
      <c r="B16" s="19"/>
      <c r="C16" s="19"/>
      <c r="D16" s="19"/>
      <c r="E16" s="16" t="s">
        <v>11</v>
      </c>
      <c r="F16" s="17">
        <f>SUM(F17:F17)</f>
        <v>73945.17</v>
      </c>
    </row>
    <row r="17" spans="1:6" s="4" customFormat="1" ht="26" x14ac:dyDescent="0.3">
      <c r="A17" s="6" t="s">
        <v>53</v>
      </c>
      <c r="B17" s="6">
        <v>501411</v>
      </c>
      <c r="C17" s="6" t="s">
        <v>38</v>
      </c>
      <c r="D17" s="6">
        <v>59121</v>
      </c>
      <c r="E17" s="8" t="s">
        <v>54</v>
      </c>
      <c r="F17" s="9">
        <v>73945.17</v>
      </c>
    </row>
    <row r="18" spans="1:6" s="4" customFormat="1" x14ac:dyDescent="0.3">
      <c r="A18" s="18"/>
      <c r="B18" s="19"/>
      <c r="C18" s="19"/>
      <c r="D18" s="19"/>
      <c r="E18" s="16" t="s">
        <v>12</v>
      </c>
      <c r="F18" s="17">
        <f>SUM(F19:F21)</f>
        <v>69932725.329999998</v>
      </c>
    </row>
    <row r="19" spans="1:6" s="4" customFormat="1" ht="26" x14ac:dyDescent="0.3">
      <c r="A19" s="7" t="s">
        <v>35</v>
      </c>
      <c r="B19" s="7">
        <v>501512</v>
      </c>
      <c r="C19" s="7" t="s">
        <v>14</v>
      </c>
      <c r="D19" s="22">
        <v>57216</v>
      </c>
      <c r="E19" s="10" t="s">
        <v>55</v>
      </c>
      <c r="F19" s="11">
        <v>64060309</v>
      </c>
    </row>
    <row r="20" spans="1:6" s="4" customFormat="1" x14ac:dyDescent="0.3">
      <c r="A20" s="7" t="s">
        <v>13</v>
      </c>
      <c r="B20" s="7">
        <v>501612</v>
      </c>
      <c r="C20" s="7" t="s">
        <v>14</v>
      </c>
      <c r="D20" s="22">
        <v>59121</v>
      </c>
      <c r="E20" s="10" t="s">
        <v>56</v>
      </c>
      <c r="F20" s="11">
        <v>400000</v>
      </c>
    </row>
    <row r="21" spans="1:6" s="4" customFormat="1" x14ac:dyDescent="0.3">
      <c r="A21" s="7" t="s">
        <v>16</v>
      </c>
      <c r="B21" s="7">
        <v>501712</v>
      </c>
      <c r="C21" s="7" t="s">
        <v>14</v>
      </c>
      <c r="D21" s="22">
        <v>55111</v>
      </c>
      <c r="E21" s="10" t="s">
        <v>15</v>
      </c>
      <c r="F21" s="11">
        <v>5472416.3300000001</v>
      </c>
    </row>
    <row r="22" spans="1:6" s="4" customFormat="1" x14ac:dyDescent="0.3">
      <c r="A22" s="12"/>
      <c r="B22" s="13"/>
      <c r="C22" s="13"/>
      <c r="D22" s="13"/>
      <c r="E22" s="15" t="s">
        <v>17</v>
      </c>
      <c r="F22" s="14">
        <f>SUM(F23:F24)</f>
        <v>96000458.700000003</v>
      </c>
    </row>
    <row r="23" spans="1:6" s="4" customFormat="1" ht="26" x14ac:dyDescent="0.3">
      <c r="A23" s="7" t="s">
        <v>39</v>
      </c>
      <c r="B23" s="7">
        <v>504913</v>
      </c>
      <c r="C23" s="7" t="s">
        <v>18</v>
      </c>
      <c r="D23" s="7">
        <v>18112</v>
      </c>
      <c r="E23" s="10" t="s">
        <v>57</v>
      </c>
      <c r="F23" s="11">
        <v>12499998.98</v>
      </c>
    </row>
    <row r="24" spans="1:6" s="4" customFormat="1" ht="12.65" customHeight="1" x14ac:dyDescent="0.3">
      <c r="A24" s="7" t="s">
        <v>20</v>
      </c>
      <c r="B24" s="7">
        <v>511313</v>
      </c>
      <c r="C24" s="7" t="s">
        <v>18</v>
      </c>
      <c r="D24" s="7">
        <v>59131</v>
      </c>
      <c r="E24" s="10" t="s">
        <v>58</v>
      </c>
      <c r="F24" s="11">
        <v>83500459.719999999</v>
      </c>
    </row>
    <row r="25" spans="1:6" s="4" customFormat="1" x14ac:dyDescent="0.3">
      <c r="A25" s="12"/>
      <c r="B25" s="13"/>
      <c r="C25" s="13"/>
      <c r="D25" s="13"/>
      <c r="E25" s="15" t="s">
        <v>19</v>
      </c>
      <c r="F25" s="14">
        <f>SUM(F26:F34)</f>
        <v>273436768.94999999</v>
      </c>
    </row>
    <row r="26" spans="1:6" s="4" customFormat="1" x14ac:dyDescent="0.3">
      <c r="A26" s="7" t="s">
        <v>62</v>
      </c>
      <c r="B26" s="7">
        <v>505114</v>
      </c>
      <c r="C26" s="7" t="s">
        <v>21</v>
      </c>
      <c r="D26" s="7">
        <v>59114</v>
      </c>
      <c r="E26" s="10" t="s">
        <v>63</v>
      </c>
      <c r="F26" s="11">
        <v>127720788.54000001</v>
      </c>
    </row>
    <row r="27" spans="1:6" s="4" customFormat="1" x14ac:dyDescent="0.3">
      <c r="A27" s="7" t="s">
        <v>22</v>
      </c>
      <c r="B27" s="7">
        <v>505214</v>
      </c>
      <c r="C27" s="7" t="s">
        <v>21</v>
      </c>
      <c r="D27" s="7">
        <v>59148</v>
      </c>
      <c r="E27" s="10" t="s">
        <v>33</v>
      </c>
      <c r="F27" s="11">
        <v>2621354.09</v>
      </c>
    </row>
    <row r="28" spans="1:6" s="4" customFormat="1" x14ac:dyDescent="0.3">
      <c r="A28" s="7" t="s">
        <v>22</v>
      </c>
      <c r="B28" s="7">
        <v>511014</v>
      </c>
      <c r="C28" s="7" t="s">
        <v>21</v>
      </c>
      <c r="D28" s="7">
        <v>59113</v>
      </c>
      <c r="E28" s="10" t="s">
        <v>64</v>
      </c>
      <c r="F28" s="11">
        <v>51696460.710000001</v>
      </c>
    </row>
    <row r="29" spans="1:6" s="4" customFormat="1" x14ac:dyDescent="0.3">
      <c r="A29" s="7" t="s">
        <v>40</v>
      </c>
      <c r="B29" s="7">
        <v>511414</v>
      </c>
      <c r="C29" s="7">
        <v>14</v>
      </c>
      <c r="D29" s="7">
        <v>59144</v>
      </c>
      <c r="E29" s="10" t="s">
        <v>65</v>
      </c>
      <c r="F29" s="11">
        <v>1218240</v>
      </c>
    </row>
    <row r="30" spans="1:6" s="4" customFormat="1" ht="26" x14ac:dyDescent="0.3">
      <c r="A30" s="7" t="s">
        <v>66</v>
      </c>
      <c r="B30" s="7">
        <v>550114</v>
      </c>
      <c r="C30" s="7" t="s">
        <v>21</v>
      </c>
      <c r="D30" s="7">
        <v>59124</v>
      </c>
      <c r="E30" s="10" t="s">
        <v>67</v>
      </c>
      <c r="F30" s="11">
        <v>152283.63</v>
      </c>
    </row>
    <row r="31" spans="1:6" s="4" customFormat="1" x14ac:dyDescent="0.3">
      <c r="A31" s="7" t="s">
        <v>66</v>
      </c>
      <c r="B31" s="7">
        <v>550314</v>
      </c>
      <c r="C31" s="7" t="s">
        <v>21</v>
      </c>
      <c r="D31" s="7">
        <v>59113</v>
      </c>
      <c r="E31" s="10" t="s">
        <v>68</v>
      </c>
      <c r="F31" s="11">
        <v>4253850.42</v>
      </c>
    </row>
    <row r="32" spans="1:6" s="4" customFormat="1" ht="26" x14ac:dyDescent="0.3">
      <c r="A32" s="7" t="s">
        <v>66</v>
      </c>
      <c r="B32" s="7">
        <v>550414</v>
      </c>
      <c r="C32" s="7" t="s">
        <v>21</v>
      </c>
      <c r="D32" s="7">
        <v>59113</v>
      </c>
      <c r="E32" s="10" t="s">
        <v>69</v>
      </c>
      <c r="F32" s="11">
        <v>82079206.069999993</v>
      </c>
    </row>
    <row r="33" spans="1:6" s="4" customFormat="1" x14ac:dyDescent="0.3">
      <c r="A33" s="7" t="s">
        <v>66</v>
      </c>
      <c r="B33" s="7">
        <v>550514</v>
      </c>
      <c r="C33" s="7" t="s">
        <v>21</v>
      </c>
      <c r="D33" s="7">
        <v>59113</v>
      </c>
      <c r="E33" s="10" t="s">
        <v>70</v>
      </c>
      <c r="F33" s="11">
        <v>3650543.19</v>
      </c>
    </row>
    <row r="34" spans="1:6" s="4" customFormat="1" ht="26" x14ac:dyDescent="0.3">
      <c r="A34" s="1" t="s">
        <v>66</v>
      </c>
      <c r="B34" s="1">
        <v>551114</v>
      </c>
      <c r="C34" s="1" t="s">
        <v>21</v>
      </c>
      <c r="D34" s="1">
        <v>59112</v>
      </c>
      <c r="E34" s="2" t="s">
        <v>71</v>
      </c>
      <c r="F34" s="3">
        <v>44042.3</v>
      </c>
    </row>
    <row r="35" spans="1:6" s="4" customFormat="1" ht="18.75" customHeight="1" x14ac:dyDescent="0.3">
      <c r="A35" s="12"/>
      <c r="B35" s="13"/>
      <c r="C35" s="13"/>
      <c r="D35" s="13"/>
      <c r="E35" s="16" t="s">
        <v>23</v>
      </c>
      <c r="F35" s="17">
        <f>SUM(F36:F37)</f>
        <v>9697500</v>
      </c>
    </row>
    <row r="36" spans="1:6" s="4" customFormat="1" x14ac:dyDescent="0.3">
      <c r="A36" s="7" t="s">
        <v>27</v>
      </c>
      <c r="B36" s="7">
        <v>505715</v>
      </c>
      <c r="C36" s="7" t="s">
        <v>24</v>
      </c>
      <c r="D36" s="7">
        <v>59451</v>
      </c>
      <c r="E36" s="10" t="s">
        <v>59</v>
      </c>
      <c r="F36" s="11">
        <v>663300</v>
      </c>
    </row>
    <row r="37" spans="1:6" s="4" customFormat="1" x14ac:dyDescent="0.3">
      <c r="A37" s="1" t="s">
        <v>25</v>
      </c>
      <c r="B37" s="1">
        <v>511215</v>
      </c>
      <c r="C37" s="1" t="s">
        <v>24</v>
      </c>
      <c r="D37" s="1">
        <v>59471</v>
      </c>
      <c r="E37" s="2" t="s">
        <v>60</v>
      </c>
      <c r="F37" s="3">
        <v>9034200</v>
      </c>
    </row>
    <row r="38" spans="1:6" s="4" customFormat="1" x14ac:dyDescent="0.3">
      <c r="A38" s="12"/>
      <c r="B38" s="13"/>
      <c r="C38" s="13"/>
      <c r="D38" s="13"/>
      <c r="E38" s="16" t="s">
        <v>60</v>
      </c>
      <c r="F38" s="17">
        <f>SUM(F39:F39)</f>
        <v>6000000</v>
      </c>
    </row>
    <row r="39" spans="1:6" s="4" customFormat="1" x14ac:dyDescent="0.3">
      <c r="A39" s="7" t="s">
        <v>30</v>
      </c>
      <c r="B39" s="7">
        <v>505916</v>
      </c>
      <c r="C39" s="7" t="s">
        <v>26</v>
      </c>
      <c r="D39" s="7">
        <v>59451</v>
      </c>
      <c r="E39" s="10" t="s">
        <v>61</v>
      </c>
      <c r="F39" s="11">
        <v>6000000</v>
      </c>
    </row>
    <row r="40" spans="1:6" s="4" customFormat="1" x14ac:dyDescent="0.3">
      <c r="A40" s="12"/>
      <c r="B40" s="13"/>
      <c r="C40" s="13"/>
      <c r="D40" s="13"/>
      <c r="E40" s="16" t="s">
        <v>45</v>
      </c>
      <c r="F40" s="17">
        <f>SUM(F41:F41)</f>
        <v>18787487.600000001</v>
      </c>
    </row>
    <row r="41" spans="1:6" s="4" customFormat="1" x14ac:dyDescent="0.3">
      <c r="A41" s="1" t="s">
        <v>29</v>
      </c>
      <c r="B41" s="1">
        <v>509332</v>
      </c>
      <c r="C41" s="1" t="s">
        <v>28</v>
      </c>
      <c r="D41" s="1">
        <v>59471</v>
      </c>
      <c r="E41" s="2" t="s">
        <v>72</v>
      </c>
      <c r="F41" s="3">
        <v>18787487.600000001</v>
      </c>
    </row>
  </sheetData>
  <mergeCells count="5">
    <mergeCell ref="A1:F1"/>
    <mergeCell ref="A2:F2"/>
    <mergeCell ref="A3:F3"/>
    <mergeCell ref="A4:D6"/>
    <mergeCell ref="E4:E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 2020 </vt:lpstr>
      <vt:lpstr>'2 trim 2020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juan alberto Gamez Rosas</cp:lastModifiedBy>
  <cp:lastPrinted>2020-01-24T21:12:31Z</cp:lastPrinted>
  <dcterms:created xsi:type="dcterms:W3CDTF">2019-04-22T17:58:44Z</dcterms:created>
  <dcterms:modified xsi:type="dcterms:W3CDTF">2020-07-30T00:09:46Z</dcterms:modified>
</cp:coreProperties>
</file>